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6" windowHeight="7536"/>
  </bookViews>
  <sheets>
    <sheet name="Sheet1" sheetId="1" r:id="rId1"/>
  </sheets>
  <definedNames>
    <definedName name="_xlnm.Print_Area" localSheetId="0">Sheet1!$A$1:$Q$50</definedName>
  </definedNames>
  <calcPr calcId="144525"/>
</workbook>
</file>

<file path=xl/calcChain.xml><?xml version="1.0" encoding="utf-8"?>
<calcChain xmlns="http://schemas.openxmlformats.org/spreadsheetml/2006/main">
  <c r="J22" i="1" l="1"/>
  <c r="J21" i="1" l="1"/>
  <c r="L21" i="1" l="1"/>
  <c r="N21" i="1"/>
  <c r="J20" i="1"/>
  <c r="J19" i="1"/>
  <c r="Q21" i="1" l="1"/>
  <c r="L20" i="1"/>
  <c r="N20" i="1"/>
  <c r="L19" i="1"/>
  <c r="N19" i="1"/>
  <c r="Q20" i="1" l="1"/>
  <c r="Q19" i="1"/>
  <c r="F43" i="1"/>
  <c r="L22" i="1" l="1"/>
  <c r="N23" i="1"/>
  <c r="L24" i="1"/>
  <c r="N25" i="1"/>
  <c r="L25" i="1" l="1"/>
  <c r="Q25" i="1" s="1"/>
  <c r="N24" i="1"/>
  <c r="Q24" i="1" s="1"/>
  <c r="L23" i="1"/>
  <c r="Q23" i="1" s="1"/>
  <c r="N22" i="1"/>
  <c r="Q22" i="1" s="1"/>
  <c r="J43" i="1" l="1"/>
  <c r="H43" i="1" l="1"/>
  <c r="L43" i="1" l="1"/>
  <c r="Q43" i="1"/>
  <c r="N43" i="1"/>
</calcChain>
</file>

<file path=xl/sharedStrings.xml><?xml version="1.0" encoding="utf-8"?>
<sst xmlns="http://schemas.openxmlformats.org/spreadsheetml/2006/main" count="72" uniqueCount="64">
  <si>
    <t>Bill To</t>
  </si>
  <si>
    <t xml:space="preserve">Purchase Order No : </t>
  </si>
  <si>
    <t>Address</t>
  </si>
  <si>
    <t>Date :</t>
  </si>
  <si>
    <t>GSTIN</t>
  </si>
  <si>
    <t>GST State</t>
  </si>
  <si>
    <t>Supplier Name</t>
  </si>
  <si>
    <t>Supplier Address</t>
  </si>
  <si>
    <t>Payment Terms</t>
  </si>
  <si>
    <t>Sl No</t>
  </si>
  <si>
    <t>Description</t>
  </si>
  <si>
    <t>Delivery Date</t>
  </si>
  <si>
    <t xml:space="preserve">Qty </t>
  </si>
  <si>
    <t>UOM</t>
  </si>
  <si>
    <t>Disct %</t>
  </si>
  <si>
    <t>Gross Value</t>
  </si>
  <si>
    <t>CGST</t>
  </si>
  <si>
    <t>SGST</t>
  </si>
  <si>
    <t>IGST</t>
  </si>
  <si>
    <t>TOTAL</t>
  </si>
  <si>
    <t>%</t>
  </si>
  <si>
    <t>Amt</t>
  </si>
  <si>
    <t>PCS</t>
  </si>
  <si>
    <t>Remarks</t>
  </si>
  <si>
    <t>Terms &amp; Conditions</t>
  </si>
  <si>
    <t>Synergy Industrial Services Pvt Ltd</t>
  </si>
  <si>
    <t>30/1, BALLYGUNGE PLACE,
KOLKATA - 700019</t>
  </si>
  <si>
    <t>19AADCS5778F1ZX</t>
  </si>
  <si>
    <t>Delivery Address</t>
  </si>
  <si>
    <t>Item Name</t>
  </si>
  <si>
    <t>Product Category</t>
  </si>
  <si>
    <t>Rate</t>
  </si>
  <si>
    <t>SYNERGY INDUSTRIAL SERVICES PVT. LTD.</t>
  </si>
  <si>
    <t>KALYANI - 741235, NADIA - WB</t>
  </si>
  <si>
    <t>Plot 1(F), WBIIDC Growth Centre</t>
  </si>
  <si>
    <t>Sudip Chakraborty, 6291053165</t>
  </si>
  <si>
    <t>We are pleased to place order on you for the following items as per terms &amp; conditions specified below:</t>
  </si>
  <si>
    <t>Email Id</t>
  </si>
  <si>
    <t>purchase@synergyispl.com</t>
  </si>
  <si>
    <t>Quotation No. &amp; Date:</t>
  </si>
  <si>
    <t>Dear Sir/Madam,</t>
  </si>
  <si>
    <t>GSTIN/UIN</t>
  </si>
  <si>
    <t>Email Id:</t>
  </si>
  <si>
    <t>Contact Person</t>
  </si>
  <si>
    <t>Indent</t>
  </si>
  <si>
    <t xml:space="preserve">REVISION NO: </t>
  </si>
  <si>
    <t>UNITY SOURCING</t>
  </si>
  <si>
    <t>19AIKPR5151M1ZL</t>
  </si>
  <si>
    <t>100% PAYMENT AGAINST DELIVERY WITHIN 30 DAYS CREDIT.</t>
  </si>
  <si>
    <t>134, BARAJAGULI, SANTOSHPUR, DIGHA</t>
  </si>
  <si>
    <t>NADIA, WEST BENGAL, 741221</t>
  </si>
  <si>
    <t>Agnibha Roy, +91- 8637331025/9434419729</t>
  </si>
  <si>
    <t xml:space="preserve">unitysourcing10@gmail.com
</t>
  </si>
  <si>
    <t>PURCHASE ORDER</t>
  </si>
  <si>
    <t>3 POSITION, ILLUMINATED SELECTOR SWITCH WITH RED LAMP BLOCK, 240V AC
TYPE : 2ASLR4L-3P 240VAC</t>
  </si>
  <si>
    <t>1NO CONTACT BLOCK
TYPE : S1</t>
  </si>
  <si>
    <t>TEKNIC</t>
  </si>
  <si>
    <t>SELECTOR SWITCH</t>
  </si>
  <si>
    <t>CONTACT BLOCK</t>
  </si>
  <si>
    <t>AS PER THE REVISED LIST, 10/02/2026</t>
  </si>
  <si>
    <r>
      <t xml:space="preserve">
</t>
    </r>
    <r>
      <rPr>
        <b/>
        <sz val="14"/>
        <rFont val="Tahoma"/>
        <family val="2"/>
      </rPr>
      <t>For Synergy Industrial Services Pvt. Ltd</t>
    </r>
    <r>
      <rPr>
        <b/>
        <sz val="14"/>
        <rFont val="Times New Roman"/>
        <family val="1"/>
      </rPr>
      <t xml:space="preserve">
</t>
    </r>
  </si>
  <si>
    <r>
      <t xml:space="preserve">1. </t>
    </r>
    <r>
      <rPr>
        <b/>
        <sz val="16"/>
        <rFont val="Verdana"/>
        <family val="2"/>
      </rPr>
      <t xml:space="preserve"> PAYMENT TERMS: </t>
    </r>
    <r>
      <rPr>
        <sz val="16"/>
        <rFont val="Verdana"/>
        <family val="2"/>
      </rPr>
      <t xml:space="preserve">100% Payment against delivery on 30 Days Credit.
2.  </t>
    </r>
    <r>
      <rPr>
        <b/>
        <sz val="16"/>
        <rFont val="Verdana"/>
        <family val="2"/>
      </rPr>
      <t>PACKING WITH FORWARDING :</t>
    </r>
    <r>
      <rPr>
        <sz val="16"/>
        <rFont val="Verdana"/>
        <family val="2"/>
      </rPr>
      <t xml:space="preserve"> At your Scope
3. </t>
    </r>
    <r>
      <rPr>
        <b/>
        <sz val="16"/>
        <rFont val="Verdana"/>
        <family val="2"/>
      </rPr>
      <t xml:space="preserve"> FREIGHT </t>
    </r>
    <r>
      <rPr>
        <sz val="16"/>
        <rFont val="Verdana"/>
        <family val="2"/>
      </rPr>
      <t xml:space="preserve">: Delivery to Kalyani Works.
4.  </t>
    </r>
    <r>
      <rPr>
        <b/>
        <sz val="16"/>
        <rFont val="Verdana"/>
        <family val="2"/>
      </rPr>
      <t>INSURANCE</t>
    </r>
    <r>
      <rPr>
        <sz val="16"/>
        <rFont val="Verdana"/>
        <family val="2"/>
      </rPr>
      <t xml:space="preserve"> : At Your Scope
6.  </t>
    </r>
    <r>
      <rPr>
        <b/>
        <sz val="16"/>
        <rFont val="Verdana"/>
        <family val="2"/>
      </rPr>
      <t>DELIVERY PERIOD:</t>
    </r>
    <r>
      <rPr>
        <sz val="16"/>
        <rFont val="Verdana"/>
        <family val="2"/>
      </rPr>
      <t xml:space="preserve"> Delivery Immediate Within 2-4 Weeks From PO date.
7.  </t>
    </r>
    <r>
      <rPr>
        <b/>
        <sz val="16"/>
        <rFont val="Verdana"/>
        <family val="2"/>
      </rPr>
      <t>INTRA STATE ROAD PERMIT:</t>
    </r>
    <r>
      <rPr>
        <sz val="16"/>
        <rFont val="Verdana"/>
        <family val="2"/>
      </rPr>
      <t xml:space="preserve"> As Applicable
9.  </t>
    </r>
    <r>
      <rPr>
        <b/>
        <sz val="16"/>
        <rFont val="Verdana"/>
        <family val="2"/>
      </rPr>
      <t>WARRANTY:</t>
    </r>
    <r>
      <rPr>
        <sz val="16"/>
        <rFont val="Verdana"/>
        <family val="2"/>
      </rPr>
      <t xml:space="preserve"> NA
10. </t>
    </r>
    <r>
      <rPr>
        <b/>
        <sz val="16"/>
        <rFont val="Verdana"/>
        <family val="2"/>
      </rPr>
      <t>BILLING INSTRUCTION:</t>
    </r>
    <r>
      <rPr>
        <sz val="16"/>
        <rFont val="Verdana"/>
        <family val="2"/>
      </rPr>
      <t xml:space="preserve"> 3 Invoice Copy, Delivery Challan, Packing List, Warranty Certificate &amp; Manual Copy. </t>
    </r>
    <r>
      <rPr>
        <b/>
        <sz val="16"/>
        <rFont val="Verdana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6"/>
        <rFont val="Verdana"/>
        <family val="2"/>
      </rPr>
      <t xml:space="preserve">
</t>
    </r>
  </si>
  <si>
    <t>PR-CP-062-25-26, Dt: 04/03/2026, PR-CP-071-25-26 &amp; PR-CP-072-25-26, Dt: 24/03/2026</t>
  </si>
  <si>
    <t>VND/PO-CP-006/26-27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</si>
</sst>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4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20"/>
      <name val="Arial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Times New Roman"/>
      <family val="1"/>
    </font>
    <font>
      <b/>
      <sz val="11"/>
      <color theme="1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b/>
      <sz val="12"/>
      <name val="Verdana"/>
      <family val="2"/>
    </font>
    <font>
      <b/>
      <sz val="12"/>
      <color rgb="FF000000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000000"/>
      <name val="Verdana"/>
      <family val="2"/>
    </font>
    <font>
      <b/>
      <sz val="10"/>
      <color rgb="FF000000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color theme="1"/>
      <name val="Verdana"/>
      <family val="2"/>
    </font>
    <font>
      <b/>
      <sz val="18"/>
      <color theme="1"/>
      <name val="Times New Roman"/>
      <family val="1"/>
    </font>
    <font>
      <b/>
      <sz val="14"/>
      <name val="Verdana"/>
      <family val="2"/>
    </font>
    <font>
      <b/>
      <sz val="14"/>
      <color theme="1"/>
      <name val="Verdana"/>
      <family val="2"/>
    </font>
    <font>
      <b/>
      <sz val="14"/>
      <color rgb="FF000000"/>
      <name val="Verdana"/>
      <family val="2"/>
    </font>
    <font>
      <b/>
      <sz val="14"/>
      <name val="Tahoma"/>
      <family val="2"/>
    </font>
    <font>
      <b/>
      <sz val="14"/>
      <color rgb="FF212121"/>
      <name val="Tahoma"/>
      <family val="2"/>
    </font>
    <font>
      <sz val="12"/>
      <name val="Verdana"/>
      <family val="2"/>
    </font>
    <font>
      <sz val="12"/>
      <color rgb="FF000000"/>
      <name val="Verdana"/>
      <family val="2"/>
    </font>
    <font>
      <sz val="16"/>
      <name val="Verdana"/>
      <family val="2"/>
    </font>
    <font>
      <b/>
      <sz val="16"/>
      <name val="Verdana"/>
      <family val="2"/>
    </font>
    <font>
      <b/>
      <sz val="16"/>
      <color rgb="FF000000"/>
      <name val="Tahoma"/>
      <family val="2"/>
    </font>
    <font>
      <b/>
      <sz val="14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08">
    <xf numFmtId="0" fontId="0" fillId="0" borderId="0" xfId="0"/>
    <xf numFmtId="0" fontId="7" fillId="0" borderId="0" xfId="0" applyFont="1" applyBorder="1"/>
    <xf numFmtId="0" fontId="7" fillId="0" borderId="10" xfId="0" applyFont="1" applyBorder="1"/>
    <xf numFmtId="0" fontId="1" fillId="0" borderId="10" xfId="1" applyFont="1" applyBorder="1"/>
    <xf numFmtId="0" fontId="1" fillId="0" borderId="0" xfId="1" applyFont="1" applyBorder="1"/>
    <xf numFmtId="0" fontId="1" fillId="0" borderId="0" xfId="1" applyFont="1" applyBorder="1" applyAlignment="1">
      <alignment horizontal="left" vertical="top"/>
    </xf>
    <xf numFmtId="0" fontId="1" fillId="0" borderId="11" xfId="1" applyFont="1" applyBorder="1" applyAlignment="1">
      <alignment horizontal="left" vertical="top"/>
    </xf>
    <xf numFmtId="0" fontId="1" fillId="0" borderId="3" xfId="1" applyFont="1" applyBorder="1"/>
    <xf numFmtId="0" fontId="6" fillId="0" borderId="0" xfId="0" applyFont="1" applyBorder="1"/>
    <xf numFmtId="0" fontId="1" fillId="0" borderId="32" xfId="1" applyFont="1" applyBorder="1" applyAlignment="1">
      <alignment horizontal="left" vertical="top"/>
    </xf>
    <xf numFmtId="0" fontId="1" fillId="0" borderId="33" xfId="1" applyFont="1" applyBorder="1" applyAlignment="1">
      <alignment horizontal="left" vertical="top"/>
    </xf>
    <xf numFmtId="0" fontId="6" fillId="0" borderId="10" xfId="0" applyFont="1" applyBorder="1"/>
    <xf numFmtId="0" fontId="7" fillId="0" borderId="0" xfId="0" applyFont="1" applyBorder="1" applyAlignment="1"/>
    <xf numFmtId="0" fontId="1" fillId="0" borderId="0" xfId="1" applyFont="1" applyBorder="1" applyAlignment="1"/>
    <xf numFmtId="0" fontId="11" fillId="0" borderId="0" xfId="0" applyFont="1" applyBorder="1" applyAlignment="1"/>
    <xf numFmtId="0" fontId="12" fillId="0" borderId="0" xfId="1" applyFont="1" applyBorder="1" applyAlignment="1"/>
    <xf numFmtId="0" fontId="9" fillId="0" borderId="19" xfId="1" applyFont="1" applyBorder="1" applyAlignment="1">
      <alignment vertical="center" wrapText="1"/>
    </xf>
    <xf numFmtId="0" fontId="16" fillId="0" borderId="11" xfId="0" applyFont="1" applyBorder="1"/>
    <xf numFmtId="0" fontId="23" fillId="0" borderId="12" xfId="1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15" fontId="24" fillId="0" borderId="4" xfId="1" applyNumberFormat="1" applyFont="1" applyBorder="1" applyAlignment="1">
      <alignment horizontal="center" vertical="center" wrapText="1"/>
    </xf>
    <xf numFmtId="0" fontId="24" fillId="0" borderId="4" xfId="1" applyFont="1" applyBorder="1" applyAlignment="1">
      <alignment horizontal="center" vertical="center"/>
    </xf>
    <xf numFmtId="43" fontId="24" fillId="0" borderId="5" xfId="3" applyFont="1" applyBorder="1" applyAlignment="1">
      <alignment horizontal="center" vertical="center"/>
    </xf>
    <xf numFmtId="43" fontId="24" fillId="0" borderId="4" xfId="2" applyFont="1" applyBorder="1" applyAlignment="1">
      <alignment vertical="center" wrapText="1"/>
    </xf>
    <xf numFmtId="43" fontId="24" fillId="0" borderId="4" xfId="2" applyFont="1" applyBorder="1" applyAlignment="1">
      <alignment horizontal="center" vertical="center"/>
    </xf>
    <xf numFmtId="43" fontId="23" fillId="0" borderId="14" xfId="2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43" fontId="16" fillId="0" borderId="5" xfId="3" applyFont="1" applyBorder="1" applyAlignment="1">
      <alignment horizontal="center" vertical="center"/>
    </xf>
    <xf numFmtId="0" fontId="23" fillId="0" borderId="5" xfId="1" applyFont="1" applyBorder="1" applyAlignment="1">
      <alignment horizontal="center"/>
    </xf>
    <xf numFmtId="43" fontId="23" fillId="0" borderId="5" xfId="2" applyFont="1" applyBorder="1" applyAlignment="1">
      <alignment horizontal="center"/>
    </xf>
    <xf numFmtId="0" fontId="17" fillId="0" borderId="12" xfId="1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center" vertical="center"/>
    </xf>
    <xf numFmtId="15" fontId="17" fillId="0" borderId="4" xfId="1" applyNumberFormat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/>
    </xf>
    <xf numFmtId="43" fontId="25" fillId="0" borderId="5" xfId="3" applyFont="1" applyBorder="1" applyAlignment="1">
      <alignment horizontal="center" vertical="center"/>
    </xf>
    <xf numFmtId="10" fontId="25" fillId="0" borderId="5" xfId="4" applyNumberFormat="1" applyFont="1" applyBorder="1" applyAlignment="1">
      <alignment horizontal="center" vertical="center"/>
    </xf>
    <xf numFmtId="9" fontId="17" fillId="0" borderId="4" xfId="1" applyNumberFormat="1" applyFont="1" applyBorder="1" applyAlignment="1">
      <alignment horizontal="center" vertical="center"/>
    </xf>
    <xf numFmtId="43" fontId="15" fillId="0" borderId="4" xfId="2" applyFont="1" applyBorder="1" applyAlignment="1">
      <alignment horizontal="center" vertical="center"/>
    </xf>
    <xf numFmtId="0" fontId="17" fillId="0" borderId="5" xfId="1" applyFont="1" applyBorder="1" applyAlignment="1">
      <alignment horizontal="center"/>
    </xf>
    <xf numFmtId="43" fontId="17" fillId="0" borderId="5" xfId="2" applyFont="1" applyBorder="1" applyAlignment="1">
      <alignment horizontal="center"/>
    </xf>
    <xf numFmtId="43" fontId="17" fillId="0" borderId="14" xfId="2" applyFont="1" applyBorder="1" applyAlignment="1">
      <alignment horizontal="center" vertical="center"/>
    </xf>
    <xf numFmtId="15" fontId="15" fillId="0" borderId="4" xfId="1" applyNumberFormat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/>
    </xf>
    <xf numFmtId="9" fontId="15" fillId="0" borderId="4" xfId="1" applyNumberFormat="1" applyFont="1" applyBorder="1" applyAlignment="1">
      <alignment horizontal="center" vertical="center"/>
    </xf>
    <xf numFmtId="0" fontId="15" fillId="0" borderId="5" xfId="1" applyFont="1" applyBorder="1" applyAlignment="1">
      <alignment horizontal="center"/>
    </xf>
    <xf numFmtId="43" fontId="15" fillId="0" borderId="5" xfId="2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16" fillId="0" borderId="5" xfId="0" applyFont="1" applyBorder="1" applyAlignment="1">
      <alignment horizontal="left" vertical="center"/>
    </xf>
    <xf numFmtId="0" fontId="25" fillId="0" borderId="5" xfId="0" applyFont="1" applyBorder="1" applyAlignment="1">
      <alignment vertical="center"/>
    </xf>
    <xf numFmtId="9" fontId="17" fillId="0" borderId="5" xfId="1" applyNumberFormat="1" applyFont="1" applyBorder="1" applyAlignment="1">
      <alignment horizontal="center" wrapText="1"/>
    </xf>
    <xf numFmtId="43" fontId="17" fillId="0" borderId="4" xfId="2" applyFont="1" applyBorder="1" applyAlignment="1">
      <alignment vertical="center" wrapText="1"/>
    </xf>
    <xf numFmtId="43" fontId="17" fillId="0" borderId="4" xfId="2" applyFont="1" applyBorder="1" applyAlignment="1">
      <alignment horizontal="center" vertical="center"/>
    </xf>
    <xf numFmtId="43" fontId="17" fillId="0" borderId="5" xfId="2" applyNumberFormat="1" applyFont="1" applyBorder="1" applyAlignment="1">
      <alignment horizontal="right" wrapText="1"/>
    </xf>
    <xf numFmtId="0" fontId="17" fillId="0" borderId="5" xfId="1" applyFont="1" applyBorder="1" applyAlignment="1">
      <alignment horizontal="right" wrapText="1"/>
    </xf>
    <xf numFmtId="43" fontId="17" fillId="0" borderId="5" xfId="2" applyFont="1" applyBorder="1" applyAlignment="1">
      <alignment horizontal="right" wrapText="1"/>
    </xf>
    <xf numFmtId="43" fontId="17" fillId="0" borderId="15" xfId="2" applyFont="1" applyBorder="1"/>
    <xf numFmtId="0" fontId="17" fillId="0" borderId="16" xfId="1" applyFont="1" applyBorder="1"/>
    <xf numFmtId="0" fontId="23" fillId="0" borderId="17" xfId="1" applyFont="1" applyBorder="1"/>
    <xf numFmtId="0" fontId="17" fillId="0" borderId="11" xfId="1" applyFont="1" applyBorder="1"/>
    <xf numFmtId="0" fontId="17" fillId="0" borderId="0" xfId="1" applyFont="1" applyBorder="1"/>
    <xf numFmtId="0" fontId="17" fillId="0" borderId="10" xfId="1" applyFont="1" applyBorder="1"/>
    <xf numFmtId="0" fontId="26" fillId="0" borderId="0" xfId="0" applyFont="1" applyBorder="1" applyAlignment="1"/>
    <xf numFmtId="0" fontId="27" fillId="0" borderId="6" xfId="1" applyFont="1" applyBorder="1" applyAlignment="1"/>
    <xf numFmtId="0" fontId="16" fillId="0" borderId="5" xfId="0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/>
    </xf>
    <xf numFmtId="9" fontId="23" fillId="0" borderId="4" xfId="1" applyNumberFormat="1" applyFont="1" applyBorder="1" applyAlignment="1">
      <alignment horizontal="center" vertical="center"/>
    </xf>
    <xf numFmtId="0" fontId="24" fillId="0" borderId="5" xfId="1" applyFont="1" applyBorder="1" applyAlignment="1">
      <alignment horizontal="center"/>
    </xf>
    <xf numFmtId="43" fontId="24" fillId="0" borderId="5" xfId="2" applyFont="1" applyBorder="1" applyAlignment="1">
      <alignment horizontal="center"/>
    </xf>
    <xf numFmtId="164" fontId="24" fillId="0" borderId="4" xfId="2" applyNumberFormat="1" applyFont="1" applyBorder="1" applyAlignment="1">
      <alignment vertical="center" wrapText="1"/>
    </xf>
    <xf numFmtId="9" fontId="16" fillId="0" borderId="5" xfId="4" applyNumberFormat="1" applyFont="1" applyBorder="1" applyAlignment="1">
      <alignment horizontal="center" vertical="center"/>
    </xf>
    <xf numFmtId="0" fontId="5" fillId="3" borderId="8" xfId="1" applyFont="1" applyFill="1" applyBorder="1" applyAlignment="1">
      <alignment vertical="top"/>
    </xf>
    <xf numFmtId="0" fontId="5" fillId="3" borderId="0" xfId="1" applyFont="1" applyFill="1" applyBorder="1" applyAlignment="1">
      <alignment vertical="top"/>
    </xf>
    <xf numFmtId="0" fontId="20" fillId="3" borderId="0" xfId="0" applyFont="1" applyFill="1" applyBorder="1"/>
    <xf numFmtId="0" fontId="18" fillId="3" borderId="0" xfId="1" applyFont="1" applyFill="1" applyBorder="1" applyAlignment="1">
      <alignment vertical="center"/>
    </xf>
    <xf numFmtId="0" fontId="5" fillId="3" borderId="10" xfId="1" applyFont="1" applyFill="1" applyBorder="1" applyAlignment="1">
      <alignment vertical="top"/>
    </xf>
    <xf numFmtId="0" fontId="8" fillId="3" borderId="19" xfId="1" applyFont="1" applyFill="1" applyBorder="1" applyAlignment="1">
      <alignment vertical="top"/>
    </xf>
    <xf numFmtId="0" fontId="14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15" fontId="21" fillId="0" borderId="4" xfId="1" applyNumberFormat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/>
    </xf>
    <xf numFmtId="43" fontId="21" fillId="0" borderId="5" xfId="3" applyFont="1" applyBorder="1" applyAlignment="1">
      <alignment horizontal="center" vertical="center"/>
    </xf>
    <xf numFmtId="10" fontId="21" fillId="0" borderId="5" xfId="3" applyNumberFormat="1" applyFont="1" applyBorder="1" applyAlignment="1">
      <alignment horizontal="center" vertical="center"/>
    </xf>
    <xf numFmtId="43" fontId="21" fillId="0" borderId="4" xfId="2" applyFont="1" applyBorder="1" applyAlignment="1">
      <alignment vertical="center" wrapText="1"/>
    </xf>
    <xf numFmtId="9" fontId="21" fillId="0" borderId="4" xfId="1" applyNumberFormat="1" applyFont="1" applyBorder="1" applyAlignment="1">
      <alignment horizontal="center" vertical="center"/>
    </xf>
    <xf numFmtId="43" fontId="21" fillId="0" borderId="4" xfId="2" applyFont="1" applyBorder="1" applyAlignment="1">
      <alignment horizontal="center" vertical="center"/>
    </xf>
    <xf numFmtId="43" fontId="22" fillId="0" borderId="14" xfId="2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43" fontId="14" fillId="0" borderId="5" xfId="3" applyFont="1" applyBorder="1" applyAlignment="1">
      <alignment horizontal="center" vertical="center"/>
    </xf>
    <xf numFmtId="10" fontId="14" fillId="0" borderId="5" xfId="4" applyNumberFormat="1" applyFont="1" applyBorder="1" applyAlignment="1">
      <alignment horizontal="center" vertical="center"/>
    </xf>
    <xf numFmtId="0" fontId="22" fillId="0" borderId="5" xfId="1" applyFont="1" applyBorder="1" applyAlignment="1">
      <alignment horizontal="center"/>
    </xf>
    <xf numFmtId="43" fontId="22" fillId="0" borderId="5" xfId="2" applyFont="1" applyBorder="1" applyAlignment="1">
      <alignment horizontal="center"/>
    </xf>
    <xf numFmtId="0" fontId="5" fillId="4" borderId="21" xfId="1" applyFont="1" applyFill="1" applyBorder="1" applyAlignment="1">
      <alignment vertical="center"/>
    </xf>
    <xf numFmtId="0" fontId="5" fillId="4" borderId="8" xfId="1" applyFont="1" applyFill="1" applyBorder="1" applyAlignment="1">
      <alignment vertical="center"/>
    </xf>
    <xf numFmtId="0" fontId="5" fillId="4" borderId="9" xfId="1" applyFont="1" applyFill="1" applyBorder="1" applyAlignment="1">
      <alignment vertical="center"/>
    </xf>
    <xf numFmtId="0" fontId="14" fillId="4" borderId="0" xfId="0" applyFont="1" applyFill="1" applyBorder="1"/>
    <xf numFmtId="0" fontId="14" fillId="4" borderId="10" xfId="0" applyFont="1" applyFill="1" applyBorder="1"/>
    <xf numFmtId="0" fontId="29" fillId="0" borderId="11" xfId="0" applyFont="1" applyBorder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30" fillId="4" borderId="35" xfId="1" applyFont="1" applyFill="1" applyBorder="1" applyAlignment="1">
      <alignment vertical="center"/>
    </xf>
    <xf numFmtId="0" fontId="30" fillId="4" borderId="36" xfId="1" applyFont="1" applyFill="1" applyBorder="1" applyAlignment="1">
      <alignment vertical="center"/>
    </xf>
    <xf numFmtId="0" fontId="30" fillId="4" borderId="37" xfId="1" applyFont="1" applyFill="1" applyBorder="1" applyAlignment="1">
      <alignment vertical="center"/>
    </xf>
    <xf numFmtId="0" fontId="31" fillId="4" borderId="11" xfId="0" applyFont="1" applyFill="1" applyBorder="1" applyAlignment="1">
      <alignment vertical="center"/>
    </xf>
    <xf numFmtId="0" fontId="31" fillId="4" borderId="0" xfId="0" applyFont="1" applyFill="1" applyBorder="1"/>
    <xf numFmtId="0" fontId="31" fillId="4" borderId="10" xfId="0" applyFont="1" applyFill="1" applyBorder="1"/>
    <xf numFmtId="1" fontId="32" fillId="4" borderId="20" xfId="1" applyNumberFormat="1" applyFont="1" applyFill="1" applyBorder="1" applyAlignment="1">
      <alignment vertical="top" shrinkToFit="1"/>
    </xf>
    <xf numFmtId="2" fontId="22" fillId="0" borderId="17" xfId="1" applyNumberFormat="1" applyFont="1" applyBorder="1" applyAlignment="1">
      <alignment horizontal="center" vertical="center"/>
    </xf>
    <xf numFmtId="0" fontId="22" fillId="0" borderId="17" xfId="1" applyFont="1" applyBorder="1" applyAlignment="1">
      <alignment vertical="center"/>
    </xf>
    <xf numFmtId="43" fontId="22" fillId="0" borderId="17" xfId="1" applyNumberFormat="1" applyFont="1" applyBorder="1" applyAlignment="1">
      <alignment vertical="center"/>
    </xf>
    <xf numFmtId="43" fontId="22" fillId="0" borderId="17" xfId="2" applyFont="1" applyBorder="1" applyAlignment="1">
      <alignment vertical="center"/>
    </xf>
    <xf numFmtId="43" fontId="22" fillId="0" borderId="30" xfId="2" applyFont="1" applyBorder="1" applyAlignment="1">
      <alignment vertical="center"/>
    </xf>
    <xf numFmtId="0" fontId="34" fillId="3" borderId="0" xfId="0" applyFont="1" applyFill="1" applyAlignment="1">
      <alignment vertical="center"/>
    </xf>
    <xf numFmtId="0" fontId="33" fillId="3" borderId="0" xfId="1" applyFont="1" applyFill="1" applyBorder="1" applyAlignment="1">
      <alignment vertical="center"/>
    </xf>
    <xf numFmtId="0" fontId="33" fillId="3" borderId="19" xfId="1" applyFont="1" applyFill="1" applyBorder="1" applyAlignment="1">
      <alignment vertical="top"/>
    </xf>
    <xf numFmtId="0" fontId="35" fillId="3" borderId="39" xfId="1" applyFont="1" applyFill="1" applyBorder="1" applyAlignment="1">
      <alignment horizontal="left" vertical="center" wrapText="1"/>
    </xf>
    <xf numFmtId="0" fontId="35" fillId="3" borderId="40" xfId="1" applyFont="1" applyFill="1" applyBorder="1" applyAlignment="1">
      <alignment vertical="center" wrapText="1"/>
    </xf>
    <xf numFmtId="0" fontId="36" fillId="3" borderId="41" xfId="1" applyFont="1" applyFill="1" applyBorder="1" applyAlignment="1">
      <alignment horizontal="left" vertical="center" wrapText="1"/>
    </xf>
    <xf numFmtId="0" fontId="35" fillId="4" borderId="39" xfId="1" applyFont="1" applyFill="1" applyBorder="1" applyAlignment="1">
      <alignment vertical="center" wrapText="1"/>
    </xf>
    <xf numFmtId="0" fontId="35" fillId="4" borderId="40" xfId="0" applyFont="1" applyFill="1" applyBorder="1" applyAlignment="1">
      <alignment vertical="center"/>
    </xf>
    <xf numFmtId="0" fontId="35" fillId="4" borderId="40" xfId="1" applyFont="1" applyFill="1" applyBorder="1" applyAlignment="1">
      <alignment vertical="center" wrapText="1"/>
    </xf>
    <xf numFmtId="0" fontId="35" fillId="4" borderId="41" xfId="1" applyFont="1" applyFill="1" applyBorder="1" applyAlignment="1">
      <alignment vertical="center" wrapText="1"/>
    </xf>
    <xf numFmtId="0" fontId="33" fillId="3" borderId="22" xfId="1" applyFont="1" applyFill="1" applyBorder="1" applyAlignment="1">
      <alignment vertical="center"/>
    </xf>
    <xf numFmtId="0" fontId="33" fillId="3" borderId="19" xfId="1" applyFont="1" applyFill="1" applyBorder="1" applyAlignment="1">
      <alignment vertical="center"/>
    </xf>
    <xf numFmtId="0" fontId="18" fillId="3" borderId="6" xfId="1" applyFont="1" applyFill="1" applyBorder="1" applyAlignment="1">
      <alignment horizontal="left" vertical="center"/>
    </xf>
    <xf numFmtId="0" fontId="19" fillId="3" borderId="3" xfId="1" applyFont="1" applyFill="1" applyBorder="1" applyAlignment="1">
      <alignment vertical="center"/>
    </xf>
    <xf numFmtId="0" fontId="18" fillId="3" borderId="6" xfId="1" applyFont="1" applyFill="1" applyBorder="1" applyAlignment="1">
      <alignment vertical="center"/>
    </xf>
    <xf numFmtId="0" fontId="20" fillId="3" borderId="6" xfId="0" applyFont="1" applyFill="1" applyBorder="1"/>
    <xf numFmtId="0" fontId="20" fillId="3" borderId="3" xfId="0" applyFont="1" applyFill="1" applyBorder="1"/>
    <xf numFmtId="43" fontId="18" fillId="3" borderId="44" xfId="2" applyFont="1" applyFill="1" applyBorder="1" applyAlignment="1">
      <alignment vertical="center"/>
    </xf>
    <xf numFmtId="43" fontId="18" fillId="3" borderId="45" xfId="2" applyFont="1" applyFill="1" applyBorder="1" applyAlignment="1">
      <alignment vertical="top"/>
    </xf>
    <xf numFmtId="0" fontId="37" fillId="0" borderId="31" xfId="1" applyFont="1" applyBorder="1" applyAlignment="1">
      <alignment horizontal="left" vertical="top" wrapText="1"/>
    </xf>
    <xf numFmtId="0" fontId="37" fillId="0" borderId="32" xfId="1" applyFont="1" applyBorder="1" applyAlignment="1">
      <alignment horizontal="left" vertical="top"/>
    </xf>
    <xf numFmtId="0" fontId="37" fillId="0" borderId="33" xfId="1" applyFont="1" applyBorder="1" applyAlignment="1">
      <alignment horizontal="left" vertical="top"/>
    </xf>
    <xf numFmtId="0" fontId="13" fillId="0" borderId="31" xfId="1" applyFont="1" applyBorder="1" applyAlignment="1">
      <alignment horizontal="center" vertical="top" wrapText="1"/>
    </xf>
    <xf numFmtId="0" fontId="13" fillId="0" borderId="32" xfId="1" applyFont="1" applyBorder="1" applyAlignment="1">
      <alignment horizontal="center" vertical="top" wrapText="1"/>
    </xf>
    <xf numFmtId="0" fontId="13" fillId="0" borderId="33" xfId="1" applyFont="1" applyBorder="1" applyAlignment="1">
      <alignment horizontal="center" vertical="top" wrapText="1"/>
    </xf>
    <xf numFmtId="0" fontId="28" fillId="0" borderId="0" xfId="0" applyFont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1" fillId="4" borderId="35" xfId="1" applyFont="1" applyFill="1" applyBorder="1" applyAlignment="1">
      <alignment horizontal="left" vertical="center"/>
    </xf>
    <xf numFmtId="0" fontId="21" fillId="4" borderId="36" xfId="1" applyFont="1" applyFill="1" applyBorder="1" applyAlignment="1">
      <alignment horizontal="left" vertical="center"/>
    </xf>
    <xf numFmtId="0" fontId="21" fillId="4" borderId="37" xfId="1" applyFont="1" applyFill="1" applyBorder="1" applyAlignment="1">
      <alignment horizontal="left" vertical="center"/>
    </xf>
    <xf numFmtId="0" fontId="30" fillId="4" borderId="38" xfId="1" applyFont="1" applyFill="1" applyBorder="1" applyAlignment="1">
      <alignment horizontal="left" vertical="center"/>
    </xf>
    <xf numFmtId="0" fontId="30" fillId="4" borderId="28" xfId="1" applyFont="1" applyFill="1" applyBorder="1" applyAlignment="1">
      <alignment horizontal="left" vertical="center"/>
    </xf>
    <xf numFmtId="0" fontId="30" fillId="4" borderId="30" xfId="1" applyFont="1" applyFill="1" applyBorder="1" applyAlignment="1">
      <alignment horizontal="left" vertical="center"/>
    </xf>
    <xf numFmtId="14" fontId="21" fillId="4" borderId="38" xfId="1" applyNumberFormat="1" applyFont="1" applyFill="1" applyBorder="1" applyAlignment="1">
      <alignment horizontal="left" vertical="center"/>
    </xf>
    <xf numFmtId="14" fontId="21" fillId="4" borderId="28" xfId="1" applyNumberFormat="1" applyFont="1" applyFill="1" applyBorder="1" applyAlignment="1">
      <alignment horizontal="left" vertical="center"/>
    </xf>
    <xf numFmtId="14" fontId="21" fillId="4" borderId="30" xfId="1" applyNumberFormat="1" applyFont="1" applyFill="1" applyBorder="1" applyAlignment="1">
      <alignment horizontal="left" vertical="center"/>
    </xf>
    <xf numFmtId="0" fontId="35" fillId="4" borderId="40" xfId="1" applyFont="1" applyFill="1" applyBorder="1" applyAlignment="1">
      <alignment horizontal="left" vertical="center" wrapText="1"/>
    </xf>
    <xf numFmtId="14" fontId="14" fillId="4" borderId="31" xfId="0" applyNumberFormat="1" applyFont="1" applyFill="1" applyBorder="1" applyAlignment="1">
      <alignment horizontal="left" vertical="center"/>
    </xf>
    <xf numFmtId="14" fontId="14" fillId="4" borderId="32" xfId="0" applyNumberFormat="1" applyFont="1" applyFill="1" applyBorder="1" applyAlignment="1">
      <alignment horizontal="left" vertical="center"/>
    </xf>
    <xf numFmtId="0" fontId="30" fillId="4" borderId="31" xfId="1" applyFont="1" applyFill="1" applyBorder="1" applyAlignment="1">
      <alignment horizontal="left" vertical="center"/>
    </xf>
    <xf numFmtId="0" fontId="30" fillId="4" borderId="32" xfId="1" applyFont="1" applyFill="1" applyBorder="1" applyAlignment="1">
      <alignment horizontal="left" vertical="center"/>
    </xf>
    <xf numFmtId="0" fontId="30" fillId="4" borderId="33" xfId="1" applyFont="1" applyFill="1" applyBorder="1" applyAlignment="1">
      <alignment horizontal="left" vertical="center"/>
    </xf>
    <xf numFmtId="0" fontId="21" fillId="4" borderId="31" xfId="1" applyFont="1" applyFill="1" applyBorder="1" applyAlignment="1">
      <alignment horizontal="left" vertical="center" wrapText="1"/>
    </xf>
    <xf numFmtId="0" fontId="21" fillId="4" borderId="32" xfId="1" applyFont="1" applyFill="1" applyBorder="1" applyAlignment="1">
      <alignment horizontal="left" vertical="center" wrapText="1"/>
    </xf>
    <xf numFmtId="0" fontId="21" fillId="4" borderId="33" xfId="1" applyFont="1" applyFill="1" applyBorder="1" applyAlignment="1">
      <alignment horizontal="left" vertical="center" wrapText="1"/>
    </xf>
    <xf numFmtId="1" fontId="32" fillId="4" borderId="31" xfId="1" applyNumberFormat="1" applyFont="1" applyFill="1" applyBorder="1" applyAlignment="1">
      <alignment horizontal="left" vertical="center" wrapText="1" shrinkToFit="1"/>
    </xf>
    <xf numFmtId="1" fontId="32" fillId="4" borderId="32" xfId="1" applyNumberFormat="1" applyFont="1" applyFill="1" applyBorder="1" applyAlignment="1">
      <alignment horizontal="left" vertical="center" wrapText="1" shrinkToFit="1"/>
    </xf>
    <xf numFmtId="0" fontId="32" fillId="5" borderId="1" xfId="1" applyFont="1" applyFill="1" applyBorder="1" applyAlignment="1">
      <alignment horizontal="center" vertical="center"/>
    </xf>
    <xf numFmtId="0" fontId="32" fillId="5" borderId="2" xfId="1" applyFont="1" applyFill="1" applyBorder="1" applyAlignment="1">
      <alignment horizontal="center" vertical="center"/>
    </xf>
    <xf numFmtId="0" fontId="32" fillId="5" borderId="34" xfId="1" applyFont="1" applyFill="1" applyBorder="1" applyAlignment="1">
      <alignment horizontal="center" vertical="center"/>
    </xf>
    <xf numFmtId="0" fontId="35" fillId="3" borderId="40" xfId="1" applyFont="1" applyFill="1" applyBorder="1" applyAlignment="1">
      <alignment horizontal="left" vertical="center" wrapText="1"/>
    </xf>
    <xf numFmtId="0" fontId="33" fillId="3" borderId="8" xfId="1" applyFont="1" applyFill="1" applyBorder="1" applyAlignment="1">
      <alignment horizontal="left" vertical="center" wrapText="1"/>
    </xf>
    <xf numFmtId="0" fontId="18" fillId="3" borderId="42" xfId="1" applyFont="1" applyFill="1" applyBorder="1" applyAlignment="1">
      <alignment horizontal="left" vertical="center"/>
    </xf>
    <xf numFmtId="0" fontId="18" fillId="3" borderId="43" xfId="1" applyFont="1" applyFill="1" applyBorder="1" applyAlignment="1">
      <alignment horizontal="left" vertical="center"/>
    </xf>
    <xf numFmtId="0" fontId="19" fillId="3" borderId="6" xfId="1" applyFont="1" applyFill="1" applyBorder="1" applyAlignment="1">
      <alignment horizontal="left" vertical="center"/>
    </xf>
    <xf numFmtId="0" fontId="19" fillId="3" borderId="3" xfId="1" applyFont="1" applyFill="1" applyBorder="1" applyAlignment="1">
      <alignment horizontal="left" vertical="center"/>
    </xf>
    <xf numFmtId="43" fontId="18" fillId="3" borderId="44" xfId="2" applyFont="1" applyFill="1" applyBorder="1" applyAlignment="1">
      <alignment horizontal="left" vertical="center" wrapText="1"/>
    </xf>
    <xf numFmtId="43" fontId="18" fillId="3" borderId="19" xfId="2" applyFont="1" applyFill="1" applyBorder="1" applyAlignment="1">
      <alignment horizontal="left" vertical="center" wrapText="1"/>
    </xf>
    <xf numFmtId="43" fontId="18" fillId="3" borderId="20" xfId="2" applyFont="1" applyFill="1" applyBorder="1" applyAlignment="1">
      <alignment horizontal="left" vertical="center" wrapText="1"/>
    </xf>
    <xf numFmtId="0" fontId="39" fillId="0" borderId="31" xfId="1" applyFont="1" applyBorder="1" applyAlignment="1">
      <alignment horizontal="center" vertical="center"/>
    </xf>
    <xf numFmtId="0" fontId="39" fillId="0" borderId="32" xfId="1" applyFont="1" applyBorder="1" applyAlignment="1">
      <alignment horizontal="center" vertical="center"/>
    </xf>
    <xf numFmtId="0" fontId="30" fillId="0" borderId="13" xfId="1" applyFont="1" applyBorder="1" applyAlignment="1">
      <alignment horizontal="center" vertical="center" wrapText="1"/>
    </xf>
    <xf numFmtId="1" fontId="32" fillId="3" borderId="42" xfId="1" applyNumberFormat="1" applyFont="1" applyFill="1" applyBorder="1" applyAlignment="1">
      <alignment horizontal="left" vertical="center" wrapText="1" shrinkToFit="1"/>
    </xf>
    <xf numFmtId="1" fontId="32" fillId="3" borderId="8" xfId="1" applyNumberFormat="1" applyFont="1" applyFill="1" applyBorder="1" applyAlignment="1">
      <alignment horizontal="left" vertical="center" wrapText="1" shrinkToFit="1"/>
    </xf>
    <xf numFmtId="1" fontId="32" fillId="3" borderId="9" xfId="1" applyNumberFormat="1" applyFont="1" applyFill="1" applyBorder="1" applyAlignment="1">
      <alignment horizontal="left" vertical="center" wrapText="1" shrinkToFit="1"/>
    </xf>
    <xf numFmtId="1" fontId="32" fillId="3" borderId="6" xfId="1" applyNumberFormat="1" applyFont="1" applyFill="1" applyBorder="1" applyAlignment="1">
      <alignment horizontal="left" vertical="center" wrapText="1" shrinkToFit="1"/>
    </xf>
    <xf numFmtId="1" fontId="32" fillId="3" borderId="0" xfId="1" applyNumberFormat="1" applyFont="1" applyFill="1" applyBorder="1" applyAlignment="1">
      <alignment horizontal="left" vertical="center" wrapText="1" shrinkToFit="1"/>
    </xf>
    <xf numFmtId="1" fontId="32" fillId="3" borderId="10" xfId="1" applyNumberFormat="1" applyFont="1" applyFill="1" applyBorder="1" applyAlignment="1">
      <alignment horizontal="left" vertical="center" wrapText="1" shrinkToFit="1"/>
    </xf>
    <xf numFmtId="0" fontId="32" fillId="3" borderId="6" xfId="1" applyFont="1" applyFill="1" applyBorder="1" applyAlignment="1">
      <alignment horizontal="left" vertical="center" wrapText="1"/>
    </xf>
    <xf numFmtId="0" fontId="32" fillId="3" borderId="0" xfId="1" applyFont="1" applyFill="1" applyBorder="1" applyAlignment="1">
      <alignment horizontal="left" vertical="center" wrapText="1"/>
    </xf>
    <xf numFmtId="0" fontId="32" fillId="3" borderId="10" xfId="1" applyFont="1" applyFill="1" applyBorder="1" applyAlignment="1">
      <alignment horizontal="left" vertical="center" wrapText="1"/>
    </xf>
    <xf numFmtId="0" fontId="32" fillId="3" borderId="0" xfId="1" applyFont="1" applyFill="1" applyBorder="1" applyAlignment="1">
      <alignment vertical="center"/>
    </xf>
    <xf numFmtId="0" fontId="40" fillId="3" borderId="11" xfId="5" applyFont="1" applyFill="1" applyBorder="1" applyAlignment="1">
      <alignment horizontal="left" wrapText="1"/>
    </xf>
    <xf numFmtId="0" fontId="40" fillId="3" borderId="0" xfId="5" applyFont="1" applyFill="1" applyBorder="1" applyAlignment="1">
      <alignment horizontal="left" wrapText="1"/>
    </xf>
    <xf numFmtId="0" fontId="30" fillId="4" borderId="8" xfId="1" applyFont="1" applyFill="1" applyBorder="1" applyAlignment="1">
      <alignment horizontal="left" vertical="center"/>
    </xf>
    <xf numFmtId="0" fontId="30" fillId="4" borderId="0" xfId="1" applyFont="1" applyFill="1" applyBorder="1" applyAlignment="1">
      <alignment horizontal="left" vertical="center" wrapText="1"/>
    </xf>
    <xf numFmtId="0" fontId="30" fillId="4" borderId="0" xfId="5" applyFont="1" applyFill="1" applyBorder="1" applyAlignment="1">
      <alignment horizontal="left" vertical="center"/>
    </xf>
    <xf numFmtId="0" fontId="30" fillId="4" borderId="0" xfId="1" applyFont="1" applyFill="1" applyBorder="1" applyAlignment="1">
      <alignment horizontal="left" vertical="center"/>
    </xf>
    <xf numFmtId="1" fontId="30" fillId="4" borderId="19" xfId="1" applyNumberFormat="1" applyFont="1" applyFill="1" applyBorder="1" applyAlignment="1">
      <alignment horizontal="left" vertical="center" shrinkToFit="1"/>
    </xf>
    <xf numFmtId="0" fontId="19" fillId="2" borderId="7" xfId="1" applyFont="1" applyFill="1" applyBorder="1" applyAlignment="1">
      <alignment horizontal="center" vertical="center"/>
    </xf>
    <xf numFmtId="0" fontId="19" fillId="2" borderId="25" xfId="1" applyFont="1" applyFill="1" applyBorder="1" applyAlignment="1">
      <alignment horizontal="center" vertical="center"/>
    </xf>
    <xf numFmtId="0" fontId="19" fillId="2" borderId="25" xfId="1" applyFont="1" applyFill="1" applyBorder="1" applyAlignment="1">
      <alignment horizontal="center" vertical="center" wrapText="1"/>
    </xf>
    <xf numFmtId="0" fontId="19" fillId="2" borderId="24" xfId="1" applyFont="1" applyFill="1" applyBorder="1" applyAlignment="1">
      <alignment horizontal="center" vertical="center"/>
    </xf>
    <xf numFmtId="0" fontId="19" fillId="2" borderId="23" xfId="1" applyFont="1" applyFill="1" applyBorder="1" applyAlignment="1">
      <alignment horizontal="center" vertical="center"/>
    </xf>
    <xf numFmtId="0" fontId="19" fillId="2" borderId="26" xfId="1" applyFont="1" applyFill="1" applyBorder="1" applyAlignment="1">
      <alignment horizontal="center" vertical="center" wrapText="1"/>
    </xf>
    <xf numFmtId="0" fontId="19" fillId="2" borderId="18" xfId="1" applyFont="1" applyFill="1" applyBorder="1" applyAlignment="1">
      <alignment horizontal="center" vertical="center"/>
    </xf>
    <xf numFmtId="0" fontId="19" fillId="2" borderId="27" xfId="1" applyFont="1" applyFill="1" applyBorder="1" applyAlignment="1">
      <alignment horizontal="center" vertical="center"/>
    </xf>
    <xf numFmtId="0" fontId="19" fillId="2" borderId="27" xfId="1" applyFont="1" applyFill="1" applyBorder="1" applyAlignment="1">
      <alignment horizontal="center" vertical="center" wrapText="1"/>
    </xf>
    <xf numFmtId="0" fontId="19" fillId="2" borderId="28" xfId="1" applyFont="1" applyFill="1" applyBorder="1" applyAlignment="1">
      <alignment horizontal="center" vertical="center"/>
    </xf>
    <xf numFmtId="0" fontId="19" fillId="2" borderId="29" xfId="1" applyFont="1" applyFill="1" applyBorder="1" applyAlignment="1">
      <alignment horizontal="center" vertical="center" wrapText="1"/>
    </xf>
  </cellXfs>
  <cellStyles count="6">
    <cellStyle name="Comma" xfId="3" builtinId="3"/>
    <cellStyle name="Comma 2" xfId="2"/>
    <cellStyle name="Hyperlink" xfId="5" builtinId="8"/>
    <cellStyle name="Normal" xfId="0" builtinId="0"/>
    <cellStyle name="Normal 2" xfId="1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22860</xdr:rowOff>
        </xdr:from>
        <xdr:to>
          <xdr:col>1</xdr:col>
          <xdr:colOff>182880</xdr:colOff>
          <xdr:row>0</xdr:row>
          <xdr:rowOff>693420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0</xdr:rowOff>
        </xdr:from>
        <xdr:to>
          <xdr:col>1</xdr:col>
          <xdr:colOff>487680</xdr:colOff>
          <xdr:row>0</xdr:row>
          <xdr:rowOff>723900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11</xdr:col>
      <xdr:colOff>333375</xdr:colOff>
      <xdr:row>46</xdr:row>
      <xdr:rowOff>539750</xdr:rowOff>
    </xdr:from>
    <xdr:to>
      <xdr:col>16</xdr:col>
      <xdr:colOff>973666</xdr:colOff>
      <xdr:row>46</xdr:row>
      <xdr:rowOff>2343150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5275" y="19685000"/>
          <a:ext cx="3040591" cy="180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png"/><Relationship Id="rId2" Type="http://schemas.openxmlformats.org/officeDocument/2006/relationships/hyperlink" Target="mailto:unitysourcing10@gmail.com" TargetMode="External"/><Relationship Id="rId1" Type="http://schemas.openxmlformats.org/officeDocument/2006/relationships/hyperlink" Target="mailto:purchase@synergyispl.com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zoomScale="80" zoomScaleNormal="80" workbookViewId="0">
      <selection activeCell="A17" sqref="A17:Q18"/>
    </sheetView>
  </sheetViews>
  <sheetFormatPr defaultRowHeight="14.4" x14ac:dyDescent="0.3"/>
  <cols>
    <col min="1" max="1" width="14.5546875" customWidth="1"/>
    <col min="2" max="2" width="27.33203125" customWidth="1"/>
    <col min="3" max="3" width="31.5546875" customWidth="1"/>
    <col min="4" max="5" width="13.6640625" customWidth="1"/>
    <col min="6" max="6" width="11.88671875" customWidth="1"/>
    <col min="7" max="7" width="8.44140625" customWidth="1"/>
    <col min="8" max="8" width="12.88671875" customWidth="1"/>
    <col min="9" max="9" width="10.44140625" customWidth="1"/>
    <col min="10" max="10" width="14.6640625" customWidth="1"/>
    <col min="11" max="11" width="7" customWidth="1"/>
    <col min="12" max="12" width="14.5546875" customWidth="1"/>
    <col min="13" max="13" width="7.33203125" customWidth="1"/>
    <col min="14" max="14" width="12.88671875" customWidth="1"/>
    <col min="15" max="15" width="0.109375" customWidth="1"/>
    <col min="16" max="16" width="0.109375" hidden="1" customWidth="1"/>
    <col min="17" max="17" width="14.88671875" customWidth="1"/>
  </cols>
  <sheetData>
    <row r="1" spans="1:17" ht="57.6" customHeight="1" thickBot="1" x14ac:dyDescent="0.3">
      <c r="A1" s="142" t="s">
        <v>53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4"/>
    </row>
    <row r="2" spans="1:17" ht="25.2" customHeight="1" thickBot="1" x14ac:dyDescent="0.35">
      <c r="A2" s="122" t="s">
        <v>0</v>
      </c>
      <c r="B2" s="192" t="s">
        <v>25</v>
      </c>
      <c r="C2" s="192"/>
      <c r="D2" s="192"/>
      <c r="E2" s="192"/>
      <c r="F2" s="192"/>
      <c r="G2" s="192"/>
      <c r="H2" s="97"/>
      <c r="I2" s="98"/>
      <c r="J2" s="98"/>
      <c r="K2" s="99"/>
      <c r="L2" s="97"/>
      <c r="M2" s="98"/>
      <c r="N2" s="98"/>
      <c r="O2" s="98"/>
      <c r="P2" s="98"/>
      <c r="Q2" s="99"/>
    </row>
    <row r="3" spans="1:17" ht="25.95" customHeight="1" x14ac:dyDescent="0.3">
      <c r="A3" s="154" t="s">
        <v>2</v>
      </c>
      <c r="B3" s="193" t="s">
        <v>26</v>
      </c>
      <c r="C3" s="193"/>
      <c r="D3" s="193"/>
      <c r="E3" s="193"/>
      <c r="F3" s="193"/>
      <c r="G3" s="193"/>
      <c r="H3" s="104" t="s">
        <v>1</v>
      </c>
      <c r="I3" s="105"/>
      <c r="J3" s="105"/>
      <c r="K3" s="106"/>
      <c r="L3" s="145" t="s">
        <v>63</v>
      </c>
      <c r="M3" s="146"/>
      <c r="N3" s="146"/>
      <c r="O3" s="146"/>
      <c r="P3" s="146"/>
      <c r="Q3" s="147"/>
    </row>
    <row r="4" spans="1:17" ht="24" customHeight="1" thickBot="1" x14ac:dyDescent="0.35">
      <c r="A4" s="154"/>
      <c r="B4" s="193"/>
      <c r="C4" s="193"/>
      <c r="D4" s="193"/>
      <c r="E4" s="193"/>
      <c r="F4" s="193"/>
      <c r="G4" s="193"/>
      <c r="H4" s="148" t="s">
        <v>3</v>
      </c>
      <c r="I4" s="149"/>
      <c r="J4" s="149"/>
      <c r="K4" s="150"/>
      <c r="L4" s="151">
        <v>46114</v>
      </c>
      <c r="M4" s="152"/>
      <c r="N4" s="152"/>
      <c r="O4" s="152"/>
      <c r="P4" s="152"/>
      <c r="Q4" s="153"/>
    </row>
    <row r="5" spans="1:17" ht="21.6" customHeight="1" thickBot="1" x14ac:dyDescent="0.35">
      <c r="A5" s="123" t="s">
        <v>37</v>
      </c>
      <c r="B5" s="194" t="s">
        <v>38</v>
      </c>
      <c r="C5" s="195"/>
      <c r="D5" s="195"/>
      <c r="E5" s="195"/>
      <c r="F5" s="195"/>
      <c r="G5" s="195"/>
      <c r="H5" s="107" t="s">
        <v>45</v>
      </c>
      <c r="I5" s="108"/>
      <c r="J5" s="108"/>
      <c r="K5" s="109"/>
      <c r="L5" s="155"/>
      <c r="M5" s="156"/>
      <c r="N5" s="100"/>
      <c r="O5" s="100"/>
      <c r="P5" s="100"/>
      <c r="Q5" s="101"/>
    </row>
    <row r="6" spans="1:17" ht="43.2" customHeight="1" thickBot="1" x14ac:dyDescent="0.35">
      <c r="A6" s="124" t="s">
        <v>4</v>
      </c>
      <c r="B6" s="195" t="s">
        <v>27</v>
      </c>
      <c r="C6" s="195"/>
      <c r="D6" s="195"/>
      <c r="E6" s="195"/>
      <c r="F6" s="195"/>
      <c r="G6" s="195"/>
      <c r="H6" s="157" t="s">
        <v>8</v>
      </c>
      <c r="I6" s="158"/>
      <c r="J6" s="158"/>
      <c r="K6" s="159"/>
      <c r="L6" s="160" t="s">
        <v>48</v>
      </c>
      <c r="M6" s="161"/>
      <c r="N6" s="161"/>
      <c r="O6" s="161"/>
      <c r="P6" s="161"/>
      <c r="Q6" s="162"/>
    </row>
    <row r="7" spans="1:17" ht="31.2" customHeight="1" thickBot="1" x14ac:dyDescent="0.35">
      <c r="A7" s="125" t="s">
        <v>5</v>
      </c>
      <c r="B7" s="196">
        <v>19</v>
      </c>
      <c r="C7" s="196"/>
      <c r="D7" s="196"/>
      <c r="E7" s="196"/>
      <c r="F7" s="196"/>
      <c r="G7" s="196"/>
      <c r="H7" s="163" t="s">
        <v>39</v>
      </c>
      <c r="I7" s="164"/>
      <c r="J7" s="164"/>
      <c r="K7" s="110"/>
      <c r="L7" s="160" t="s">
        <v>59</v>
      </c>
      <c r="M7" s="161"/>
      <c r="N7" s="161"/>
      <c r="O7" s="161"/>
      <c r="P7" s="161"/>
      <c r="Q7" s="162"/>
    </row>
    <row r="8" spans="1:17" ht="15.75" thickBot="1" x14ac:dyDescent="0.3">
      <c r="A8" s="1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11"/>
    </row>
    <row r="9" spans="1:17" ht="31.95" customHeight="1" x14ac:dyDescent="0.3">
      <c r="A9" s="119" t="s">
        <v>6</v>
      </c>
      <c r="B9" s="169" t="s">
        <v>46</v>
      </c>
      <c r="C9" s="169"/>
      <c r="D9" s="169"/>
      <c r="E9" s="169"/>
      <c r="F9" s="169"/>
      <c r="G9" s="74"/>
      <c r="H9" s="170" t="s">
        <v>28</v>
      </c>
      <c r="I9" s="171"/>
      <c r="J9" s="180" t="s">
        <v>32</v>
      </c>
      <c r="K9" s="181"/>
      <c r="L9" s="181"/>
      <c r="M9" s="181"/>
      <c r="N9" s="181"/>
      <c r="O9" s="181"/>
      <c r="P9" s="181"/>
      <c r="Q9" s="182"/>
    </row>
    <row r="10" spans="1:17" ht="25.95" customHeight="1" x14ac:dyDescent="0.3">
      <c r="A10" s="168" t="s">
        <v>7</v>
      </c>
      <c r="B10" s="116" t="s">
        <v>49</v>
      </c>
      <c r="C10" s="117"/>
      <c r="D10" s="117"/>
      <c r="E10" s="117"/>
      <c r="F10" s="117"/>
      <c r="G10" s="75"/>
      <c r="H10" s="128"/>
      <c r="I10" s="129"/>
      <c r="J10" s="183" t="s">
        <v>34</v>
      </c>
      <c r="K10" s="184"/>
      <c r="L10" s="184"/>
      <c r="M10" s="184"/>
      <c r="N10" s="184"/>
      <c r="O10" s="184"/>
      <c r="P10" s="184"/>
      <c r="Q10" s="185"/>
    </row>
    <row r="11" spans="1:17" ht="27" customHeight="1" x14ac:dyDescent="0.3">
      <c r="A11" s="168"/>
      <c r="B11" s="117" t="s">
        <v>50</v>
      </c>
      <c r="C11" s="117"/>
      <c r="D11" s="117"/>
      <c r="E11" s="117"/>
      <c r="F11" s="117"/>
      <c r="G11" s="75"/>
      <c r="H11" s="130"/>
      <c r="I11" s="129"/>
      <c r="J11" s="186" t="s">
        <v>33</v>
      </c>
      <c r="K11" s="187"/>
      <c r="L11" s="187"/>
      <c r="M11" s="187"/>
      <c r="N11" s="187"/>
      <c r="O11" s="187"/>
      <c r="P11" s="187"/>
      <c r="Q11" s="188"/>
    </row>
    <row r="12" spans="1:17" ht="31.95" customHeight="1" x14ac:dyDescent="0.3">
      <c r="A12" s="120" t="s">
        <v>41</v>
      </c>
      <c r="B12" s="117" t="s">
        <v>47</v>
      </c>
      <c r="C12" s="117"/>
      <c r="D12" s="117"/>
      <c r="E12" s="117"/>
      <c r="F12" s="117"/>
      <c r="G12" s="75"/>
      <c r="H12" s="131"/>
      <c r="I12" s="132"/>
      <c r="J12" s="76"/>
      <c r="K12" s="76"/>
      <c r="L12" s="76"/>
      <c r="M12" s="76"/>
      <c r="N12" s="77"/>
      <c r="O12" s="77"/>
      <c r="P12" s="75"/>
      <c r="Q12" s="78"/>
    </row>
    <row r="13" spans="1:17" ht="42" customHeight="1" x14ac:dyDescent="0.3">
      <c r="A13" s="120" t="s">
        <v>42</v>
      </c>
      <c r="B13" s="190" t="s">
        <v>52</v>
      </c>
      <c r="C13" s="191"/>
      <c r="D13" s="117"/>
      <c r="E13" s="117"/>
      <c r="F13" s="117"/>
      <c r="G13" s="75"/>
      <c r="H13" s="172" t="s">
        <v>43</v>
      </c>
      <c r="I13" s="173"/>
      <c r="J13" s="189" t="s">
        <v>35</v>
      </c>
      <c r="K13" s="77"/>
      <c r="L13" s="77"/>
      <c r="M13" s="77"/>
      <c r="N13" s="77"/>
      <c r="O13" s="77"/>
      <c r="P13" s="75"/>
      <c r="Q13" s="78"/>
    </row>
    <row r="14" spans="1:17" ht="55.2" customHeight="1" thickBot="1" x14ac:dyDescent="0.35">
      <c r="A14" s="121" t="s">
        <v>43</v>
      </c>
      <c r="B14" s="126" t="s">
        <v>51</v>
      </c>
      <c r="C14" s="127"/>
      <c r="D14" s="127"/>
      <c r="E14" s="118"/>
      <c r="F14" s="118"/>
      <c r="G14" s="79"/>
      <c r="H14" s="133" t="s">
        <v>44</v>
      </c>
      <c r="I14" s="134"/>
      <c r="J14" s="174" t="s">
        <v>62</v>
      </c>
      <c r="K14" s="175"/>
      <c r="L14" s="175"/>
      <c r="M14" s="175"/>
      <c r="N14" s="175"/>
      <c r="O14" s="175"/>
      <c r="P14" s="175"/>
      <c r="Q14" s="176"/>
    </row>
    <row r="15" spans="1:17" ht="30" customHeight="1" x14ac:dyDescent="0.35">
      <c r="A15" s="102" t="s">
        <v>40</v>
      </c>
      <c r="B15" s="65"/>
      <c r="C15" s="14"/>
      <c r="D15" s="14"/>
      <c r="E15" s="14"/>
      <c r="F15" s="14"/>
      <c r="G15" s="14"/>
      <c r="H15" s="14"/>
      <c r="I15" s="14"/>
      <c r="J15" s="12"/>
      <c r="K15" s="1"/>
      <c r="L15" s="1"/>
      <c r="M15" s="1"/>
      <c r="N15" s="1"/>
      <c r="O15" s="1"/>
      <c r="P15" s="1"/>
      <c r="Q15" s="2"/>
    </row>
    <row r="16" spans="1:17" ht="34.200000000000003" customHeight="1" thickBot="1" x14ac:dyDescent="0.4">
      <c r="A16" s="102" t="s">
        <v>36</v>
      </c>
      <c r="B16" s="66"/>
      <c r="C16" s="15"/>
      <c r="D16" s="15"/>
      <c r="E16" s="15"/>
      <c r="F16" s="15"/>
      <c r="G16" s="15"/>
      <c r="H16" s="15"/>
      <c r="I16" s="15"/>
      <c r="J16" s="13"/>
      <c r="K16" s="4"/>
      <c r="L16" s="4"/>
      <c r="M16" s="4"/>
      <c r="N16" s="4"/>
      <c r="O16" s="4"/>
      <c r="P16" s="7"/>
      <c r="Q16" s="3"/>
    </row>
    <row r="17" spans="1:17" ht="14.4" customHeight="1" x14ac:dyDescent="0.3">
      <c r="A17" s="197" t="s">
        <v>9</v>
      </c>
      <c r="B17" s="198" t="s">
        <v>29</v>
      </c>
      <c r="C17" s="198" t="s">
        <v>10</v>
      </c>
      <c r="D17" s="199" t="s">
        <v>30</v>
      </c>
      <c r="E17" s="199" t="s">
        <v>11</v>
      </c>
      <c r="F17" s="198" t="s">
        <v>12</v>
      </c>
      <c r="G17" s="198" t="s">
        <v>13</v>
      </c>
      <c r="H17" s="199" t="s">
        <v>31</v>
      </c>
      <c r="I17" s="199" t="s">
        <v>14</v>
      </c>
      <c r="J17" s="199" t="s">
        <v>15</v>
      </c>
      <c r="K17" s="200" t="s">
        <v>16</v>
      </c>
      <c r="L17" s="201"/>
      <c r="M17" s="200" t="s">
        <v>17</v>
      </c>
      <c r="N17" s="201"/>
      <c r="O17" s="200" t="s">
        <v>18</v>
      </c>
      <c r="P17" s="201"/>
      <c r="Q17" s="202" t="s">
        <v>19</v>
      </c>
    </row>
    <row r="18" spans="1:17" ht="31.2" customHeight="1" thickBot="1" x14ac:dyDescent="0.35">
      <c r="A18" s="203"/>
      <c r="B18" s="204"/>
      <c r="C18" s="204"/>
      <c r="D18" s="205"/>
      <c r="E18" s="205"/>
      <c r="F18" s="204"/>
      <c r="G18" s="204"/>
      <c r="H18" s="205"/>
      <c r="I18" s="205"/>
      <c r="J18" s="205"/>
      <c r="K18" s="206" t="s">
        <v>20</v>
      </c>
      <c r="L18" s="206" t="s">
        <v>21</v>
      </c>
      <c r="M18" s="206" t="s">
        <v>20</v>
      </c>
      <c r="N18" s="206" t="s">
        <v>21</v>
      </c>
      <c r="O18" s="206" t="s">
        <v>20</v>
      </c>
      <c r="P18" s="206" t="s">
        <v>21</v>
      </c>
      <c r="Q18" s="207"/>
    </row>
    <row r="19" spans="1:17" ht="88.5" customHeight="1" x14ac:dyDescent="0.3">
      <c r="A19" s="68">
        <v>1</v>
      </c>
      <c r="B19" s="80" t="s">
        <v>57</v>
      </c>
      <c r="C19" s="81" t="s">
        <v>54</v>
      </c>
      <c r="D19" s="82" t="s">
        <v>56</v>
      </c>
      <c r="E19" s="83">
        <v>46132</v>
      </c>
      <c r="F19" s="82">
        <v>70</v>
      </c>
      <c r="G19" s="84" t="s">
        <v>22</v>
      </c>
      <c r="H19" s="85">
        <v>573</v>
      </c>
      <c r="I19" s="86">
        <v>0.2</v>
      </c>
      <c r="J19" s="87">
        <f>(H19-(I19*H19))*F19</f>
        <v>32088</v>
      </c>
      <c r="K19" s="88">
        <v>0.09</v>
      </c>
      <c r="L19" s="89">
        <f t="shared" ref="L19:L21" si="0">J19*K19</f>
        <v>2887.92</v>
      </c>
      <c r="M19" s="88">
        <v>0.09</v>
      </c>
      <c r="N19" s="89">
        <f t="shared" ref="N19:N21" si="1">J19*M19</f>
        <v>2887.92</v>
      </c>
      <c r="O19" s="84"/>
      <c r="P19" s="89">
        <v>0</v>
      </c>
      <c r="Q19" s="90">
        <f>(J19+L19+N19)</f>
        <v>37863.839999999997</v>
      </c>
    </row>
    <row r="20" spans="1:17" ht="51.6" customHeight="1" x14ac:dyDescent="0.3">
      <c r="A20" s="68">
        <v>2</v>
      </c>
      <c r="B20" s="80" t="s">
        <v>58</v>
      </c>
      <c r="C20" s="103" t="s">
        <v>55</v>
      </c>
      <c r="D20" s="82" t="s">
        <v>56</v>
      </c>
      <c r="E20" s="83">
        <v>46132</v>
      </c>
      <c r="F20" s="91">
        <v>140</v>
      </c>
      <c r="G20" s="92" t="s">
        <v>22</v>
      </c>
      <c r="H20" s="93">
        <v>110</v>
      </c>
      <c r="I20" s="94">
        <v>0.2</v>
      </c>
      <c r="J20" s="87">
        <f>(H20-(I20*H20))*F20</f>
        <v>12320</v>
      </c>
      <c r="K20" s="88">
        <v>0.09</v>
      </c>
      <c r="L20" s="89">
        <f t="shared" si="0"/>
        <v>1108.8</v>
      </c>
      <c r="M20" s="88">
        <v>0.09</v>
      </c>
      <c r="N20" s="89">
        <f t="shared" si="1"/>
        <v>1108.8</v>
      </c>
      <c r="O20" s="95"/>
      <c r="P20" s="96"/>
      <c r="Q20" s="90">
        <f>(J20+L20+N20)</f>
        <v>14537.599999999999</v>
      </c>
    </row>
    <row r="21" spans="1:17" ht="61.95" customHeight="1" x14ac:dyDescent="0.3">
      <c r="A21" s="68"/>
      <c r="B21" s="80"/>
      <c r="C21" s="103"/>
      <c r="D21" s="82"/>
      <c r="E21" s="83"/>
      <c r="F21" s="91"/>
      <c r="G21" s="92"/>
      <c r="H21" s="93"/>
      <c r="I21" s="94"/>
      <c r="J21" s="87">
        <f>(H21-(I21*H21))*F21</f>
        <v>0</v>
      </c>
      <c r="K21" s="88"/>
      <c r="L21" s="89">
        <f t="shared" si="0"/>
        <v>0</v>
      </c>
      <c r="M21" s="88"/>
      <c r="N21" s="89">
        <f t="shared" si="1"/>
        <v>0</v>
      </c>
      <c r="O21" s="95"/>
      <c r="P21" s="96"/>
      <c r="Q21" s="90">
        <f>(J21+L21+N21)</f>
        <v>0</v>
      </c>
    </row>
    <row r="22" spans="1:17" ht="66" customHeight="1" x14ac:dyDescent="0.3">
      <c r="A22" s="18"/>
      <c r="B22" s="80"/>
      <c r="C22" s="67"/>
      <c r="D22" s="82"/>
      <c r="E22" s="83"/>
      <c r="F22" s="28"/>
      <c r="G22" s="92"/>
      <c r="H22" s="30"/>
      <c r="I22" s="94"/>
      <c r="J22" s="87">
        <f>(H22-(I22*H22))*F22</f>
        <v>0</v>
      </c>
      <c r="K22" s="88"/>
      <c r="L22" s="26">
        <f t="shared" ref="L22:L25" si="2">J22*K22</f>
        <v>0</v>
      </c>
      <c r="M22" s="88"/>
      <c r="N22" s="26">
        <f t="shared" ref="N22:N25" si="3">J22*M22</f>
        <v>0</v>
      </c>
      <c r="O22" s="31"/>
      <c r="P22" s="32"/>
      <c r="Q22" s="27">
        <f t="shared" ref="Q22:Q25" si="4">(J22+L22+N22)</f>
        <v>0</v>
      </c>
    </row>
    <row r="23" spans="1:17" ht="44.4" customHeight="1" x14ac:dyDescent="0.3">
      <c r="A23" s="18"/>
      <c r="B23" s="19"/>
      <c r="C23" s="67"/>
      <c r="D23" s="67"/>
      <c r="E23" s="22"/>
      <c r="F23" s="28"/>
      <c r="G23" s="29"/>
      <c r="H23" s="30"/>
      <c r="I23" s="73"/>
      <c r="J23" s="72"/>
      <c r="K23" s="69"/>
      <c r="L23" s="26">
        <f t="shared" si="2"/>
        <v>0</v>
      </c>
      <c r="M23" s="69"/>
      <c r="N23" s="26">
        <f t="shared" si="3"/>
        <v>0</v>
      </c>
      <c r="O23" s="31"/>
      <c r="P23" s="32"/>
      <c r="Q23" s="27">
        <f t="shared" si="4"/>
        <v>0</v>
      </c>
    </row>
    <row r="24" spans="1:17" ht="40.950000000000003" customHeight="1" x14ac:dyDescent="0.3">
      <c r="A24" s="18"/>
      <c r="B24" s="19"/>
      <c r="C24" s="67"/>
      <c r="D24" s="67"/>
      <c r="E24" s="22"/>
      <c r="F24" s="28"/>
      <c r="G24" s="29"/>
      <c r="H24" s="30"/>
      <c r="I24" s="73"/>
      <c r="J24" s="72"/>
      <c r="K24" s="69"/>
      <c r="L24" s="26">
        <f t="shared" si="2"/>
        <v>0</v>
      </c>
      <c r="M24" s="69"/>
      <c r="N24" s="26">
        <f t="shared" si="3"/>
        <v>0</v>
      </c>
      <c r="O24" s="31"/>
      <c r="P24" s="32"/>
      <c r="Q24" s="27">
        <f t="shared" si="4"/>
        <v>0</v>
      </c>
    </row>
    <row r="25" spans="1:17" ht="40.950000000000003" customHeight="1" x14ac:dyDescent="0.3">
      <c r="A25" s="18"/>
      <c r="B25" s="19"/>
      <c r="C25" s="20"/>
      <c r="D25" s="67"/>
      <c r="E25" s="22"/>
      <c r="F25" s="21"/>
      <c r="G25" s="23"/>
      <c r="H25" s="24"/>
      <c r="I25" s="73"/>
      <c r="J25" s="72"/>
      <c r="K25" s="69"/>
      <c r="L25" s="26">
        <f t="shared" si="2"/>
        <v>0</v>
      </c>
      <c r="M25" s="69"/>
      <c r="N25" s="26">
        <f t="shared" si="3"/>
        <v>0</v>
      </c>
      <c r="O25" s="70"/>
      <c r="P25" s="71"/>
      <c r="Q25" s="27">
        <f t="shared" si="4"/>
        <v>0</v>
      </c>
    </row>
    <row r="26" spans="1:17" ht="29.4" customHeight="1" x14ac:dyDescent="0.3">
      <c r="A26" s="18"/>
      <c r="B26" s="19"/>
      <c r="C26" s="28"/>
      <c r="D26" s="28"/>
      <c r="E26" s="22"/>
      <c r="F26" s="28"/>
      <c r="G26" s="29"/>
      <c r="H26" s="30"/>
      <c r="I26" s="73"/>
      <c r="J26" s="72"/>
      <c r="K26" s="69"/>
      <c r="L26" s="26"/>
      <c r="M26" s="69"/>
      <c r="N26" s="26"/>
      <c r="O26" s="31"/>
      <c r="P26" s="32"/>
      <c r="Q26" s="27"/>
    </row>
    <row r="27" spans="1:17" ht="33" customHeight="1" x14ac:dyDescent="0.3">
      <c r="A27" s="18"/>
      <c r="B27" s="19"/>
      <c r="C27" s="28"/>
      <c r="D27" s="28"/>
      <c r="E27" s="22"/>
      <c r="F27" s="28"/>
      <c r="G27" s="29"/>
      <c r="H27" s="30"/>
      <c r="I27" s="73"/>
      <c r="J27" s="72"/>
      <c r="K27" s="69"/>
      <c r="L27" s="26"/>
      <c r="M27" s="69"/>
      <c r="N27" s="26"/>
      <c r="O27" s="31"/>
      <c r="P27" s="32"/>
      <c r="Q27" s="27"/>
    </row>
    <row r="28" spans="1:17" ht="29.4" customHeight="1" x14ac:dyDescent="0.3">
      <c r="A28" s="33"/>
      <c r="B28" s="34"/>
      <c r="C28" s="35"/>
      <c r="D28" s="35"/>
      <c r="E28" s="36"/>
      <c r="F28" s="35"/>
      <c r="G28" s="37"/>
      <c r="H28" s="38"/>
      <c r="I28" s="39"/>
      <c r="J28" s="25"/>
      <c r="K28" s="40"/>
      <c r="L28" s="41"/>
      <c r="M28" s="40"/>
      <c r="N28" s="41"/>
      <c r="O28" s="42"/>
      <c r="P28" s="43"/>
      <c r="Q28" s="27"/>
    </row>
    <row r="29" spans="1:17" ht="26.4" customHeight="1" x14ac:dyDescent="0.3">
      <c r="A29" s="33"/>
      <c r="B29" s="34"/>
      <c r="C29" s="21"/>
      <c r="D29" s="21"/>
      <c r="E29" s="45"/>
      <c r="F29" s="21"/>
      <c r="G29" s="46"/>
      <c r="H29" s="24"/>
      <c r="I29" s="39"/>
      <c r="J29" s="25"/>
      <c r="K29" s="47"/>
      <c r="L29" s="41"/>
      <c r="M29" s="47"/>
      <c r="N29" s="41"/>
      <c r="O29" s="48"/>
      <c r="P29" s="49"/>
      <c r="Q29" s="44"/>
    </row>
    <row r="30" spans="1:17" ht="32.4" customHeight="1" x14ac:dyDescent="0.3">
      <c r="A30" s="33"/>
      <c r="B30" s="34"/>
      <c r="C30" s="35"/>
      <c r="D30" s="35"/>
      <c r="E30" s="36"/>
      <c r="F30" s="35"/>
      <c r="G30" s="37"/>
      <c r="H30" s="38"/>
      <c r="I30" s="39"/>
      <c r="J30" s="25"/>
      <c r="K30" s="40"/>
      <c r="L30" s="41"/>
      <c r="M30" s="40"/>
      <c r="N30" s="41"/>
      <c r="O30" s="42"/>
      <c r="P30" s="43"/>
      <c r="Q30" s="44"/>
    </row>
    <row r="31" spans="1:17" ht="27" customHeight="1" x14ac:dyDescent="0.3">
      <c r="A31" s="33"/>
      <c r="B31" s="34"/>
      <c r="C31" s="35"/>
      <c r="D31" s="35"/>
      <c r="E31" s="36"/>
      <c r="F31" s="35"/>
      <c r="G31" s="35"/>
      <c r="H31" s="38"/>
      <c r="I31" s="39"/>
      <c r="J31" s="25"/>
      <c r="K31" s="40"/>
      <c r="L31" s="41"/>
      <c r="M31" s="40"/>
      <c r="N31" s="41"/>
      <c r="O31" s="42"/>
      <c r="P31" s="43"/>
      <c r="Q31" s="44"/>
    </row>
    <row r="32" spans="1:17" ht="24" customHeight="1" x14ac:dyDescent="0.3">
      <c r="A32" s="33"/>
      <c r="B32" s="34"/>
      <c r="C32" s="35"/>
      <c r="D32" s="35"/>
      <c r="E32" s="36"/>
      <c r="F32" s="50"/>
      <c r="G32" s="35"/>
      <c r="H32" s="38"/>
      <c r="I32" s="39"/>
      <c r="J32" s="25"/>
      <c r="K32" s="40"/>
      <c r="L32" s="41"/>
      <c r="M32" s="40"/>
      <c r="N32" s="41"/>
      <c r="O32" s="42"/>
      <c r="P32" s="43"/>
      <c r="Q32" s="44"/>
    </row>
    <row r="33" spans="1:17" ht="27" customHeight="1" x14ac:dyDescent="0.3">
      <c r="A33" s="33"/>
      <c r="B33" s="34"/>
      <c r="C33" s="35"/>
      <c r="D33" s="35"/>
      <c r="E33" s="36"/>
      <c r="F33" s="50"/>
      <c r="G33" s="35"/>
      <c r="H33" s="38"/>
      <c r="I33" s="39"/>
      <c r="J33" s="25"/>
      <c r="K33" s="40"/>
      <c r="L33" s="41"/>
      <c r="M33" s="40"/>
      <c r="N33" s="41"/>
      <c r="O33" s="42"/>
      <c r="P33" s="43"/>
      <c r="Q33" s="44"/>
    </row>
    <row r="34" spans="1:17" ht="27" customHeight="1" x14ac:dyDescent="0.3">
      <c r="A34" s="33"/>
      <c r="B34" s="34"/>
      <c r="C34" s="35"/>
      <c r="D34" s="35"/>
      <c r="E34" s="36"/>
      <c r="F34" s="50"/>
      <c r="G34" s="35"/>
      <c r="H34" s="38"/>
      <c r="I34" s="39"/>
      <c r="J34" s="25"/>
      <c r="K34" s="40"/>
      <c r="L34" s="41"/>
      <c r="M34" s="40"/>
      <c r="N34" s="41"/>
      <c r="O34" s="42"/>
      <c r="P34" s="43"/>
      <c r="Q34" s="44"/>
    </row>
    <row r="35" spans="1:17" ht="23.4" customHeight="1" x14ac:dyDescent="0.3">
      <c r="A35" s="33"/>
      <c r="B35" s="34"/>
      <c r="C35" s="35"/>
      <c r="D35" s="35"/>
      <c r="E35" s="36"/>
      <c r="F35" s="50"/>
      <c r="G35" s="35"/>
      <c r="H35" s="38"/>
      <c r="I35" s="39"/>
      <c r="J35" s="25"/>
      <c r="K35" s="40"/>
      <c r="L35" s="41"/>
      <c r="M35" s="40"/>
      <c r="N35" s="41"/>
      <c r="O35" s="42"/>
      <c r="P35" s="43"/>
      <c r="Q35" s="44"/>
    </row>
    <row r="36" spans="1:17" ht="22.95" customHeight="1" x14ac:dyDescent="0.3">
      <c r="A36" s="33"/>
      <c r="B36" s="34"/>
      <c r="C36" s="35"/>
      <c r="D36" s="35"/>
      <c r="E36" s="36"/>
      <c r="F36" s="50"/>
      <c r="G36" s="35"/>
      <c r="H36" s="38"/>
      <c r="I36" s="39"/>
      <c r="J36" s="25"/>
      <c r="K36" s="40"/>
      <c r="L36" s="41"/>
      <c r="M36" s="40"/>
      <c r="N36" s="41"/>
      <c r="O36" s="42"/>
      <c r="P36" s="43"/>
      <c r="Q36" s="44"/>
    </row>
    <row r="37" spans="1:17" ht="24.6" customHeight="1" x14ac:dyDescent="0.3">
      <c r="A37" s="33"/>
      <c r="B37" s="34"/>
      <c r="C37" s="21"/>
      <c r="D37" s="21"/>
      <c r="E37" s="45"/>
      <c r="F37" s="21"/>
      <c r="G37" s="21"/>
      <c r="H37" s="24"/>
      <c r="I37" s="39"/>
      <c r="J37" s="25"/>
      <c r="K37" s="47"/>
      <c r="L37" s="41"/>
      <c r="M37" s="47"/>
      <c r="N37" s="41"/>
      <c r="O37" s="48"/>
      <c r="P37" s="49"/>
      <c r="Q37" s="44"/>
    </row>
    <row r="38" spans="1:17" ht="22.95" customHeight="1" x14ac:dyDescent="0.3">
      <c r="A38" s="33"/>
      <c r="B38" s="19"/>
      <c r="C38" s="21"/>
      <c r="D38" s="21"/>
      <c r="E38" s="45"/>
      <c r="F38" s="21"/>
      <c r="G38" s="21"/>
      <c r="H38" s="24"/>
      <c r="I38" s="39"/>
      <c r="J38" s="25"/>
      <c r="K38" s="47"/>
      <c r="L38" s="41"/>
      <c r="M38" s="47"/>
      <c r="N38" s="41"/>
      <c r="O38" s="48"/>
      <c r="P38" s="49"/>
      <c r="Q38" s="44"/>
    </row>
    <row r="39" spans="1:17" ht="31.2" customHeight="1" x14ac:dyDescent="0.3">
      <c r="A39" s="33"/>
      <c r="B39" s="19"/>
      <c r="C39" s="35"/>
      <c r="D39" s="35"/>
      <c r="E39" s="36"/>
      <c r="F39" s="35"/>
      <c r="G39" s="35"/>
      <c r="H39" s="38"/>
      <c r="I39" s="39"/>
      <c r="J39" s="25"/>
      <c r="K39" s="40"/>
      <c r="L39" s="41"/>
      <c r="M39" s="40"/>
      <c r="N39" s="41"/>
      <c r="O39" s="42"/>
      <c r="P39" s="43"/>
      <c r="Q39" s="44"/>
    </row>
    <row r="40" spans="1:17" ht="29.4" customHeight="1" x14ac:dyDescent="0.3">
      <c r="A40" s="33"/>
      <c r="B40" s="51"/>
      <c r="C40" s="21"/>
      <c r="D40" s="21"/>
      <c r="E40" s="45"/>
      <c r="F40" s="21"/>
      <c r="G40" s="21"/>
      <c r="H40" s="24"/>
      <c r="I40" s="39"/>
      <c r="J40" s="25"/>
      <c r="K40" s="47"/>
      <c r="L40" s="41"/>
      <c r="M40" s="47"/>
      <c r="N40" s="41"/>
      <c r="O40" s="48"/>
      <c r="P40" s="49"/>
      <c r="Q40" s="44"/>
    </row>
    <row r="41" spans="1:17" ht="21.6" customHeight="1" x14ac:dyDescent="0.3">
      <c r="A41" s="33"/>
      <c r="B41" s="52"/>
      <c r="C41" s="35"/>
      <c r="D41" s="35"/>
      <c r="E41" s="36"/>
      <c r="F41" s="35"/>
      <c r="G41" s="35"/>
      <c r="H41" s="38"/>
      <c r="I41" s="53"/>
      <c r="J41" s="54"/>
      <c r="K41" s="40"/>
      <c r="L41" s="55"/>
      <c r="M41" s="40"/>
      <c r="N41" s="55"/>
      <c r="O41" s="42"/>
      <c r="P41" s="43"/>
      <c r="Q41" s="44"/>
    </row>
    <row r="42" spans="1:17" ht="20.399999999999999" customHeight="1" x14ac:dyDescent="0.3">
      <c r="A42" s="33"/>
      <c r="B42" s="42"/>
      <c r="C42" s="42"/>
      <c r="D42" s="42"/>
      <c r="E42" s="36"/>
      <c r="F42" s="42"/>
      <c r="G42" s="42"/>
      <c r="H42" s="56"/>
      <c r="I42" s="57"/>
      <c r="J42" s="58"/>
      <c r="K42" s="40"/>
      <c r="L42" s="43"/>
      <c r="M42" s="40"/>
      <c r="N42" s="43"/>
      <c r="O42" s="42"/>
      <c r="P42" s="43"/>
      <c r="Q42" s="59"/>
    </row>
    <row r="43" spans="1:17" ht="19.95" customHeight="1" thickBot="1" x14ac:dyDescent="0.35">
      <c r="A43" s="60"/>
      <c r="B43" s="61" t="s">
        <v>19</v>
      </c>
      <c r="C43" s="61"/>
      <c r="D43" s="61"/>
      <c r="E43" s="61"/>
      <c r="F43" s="111">
        <f>SUM(F19:F42)</f>
        <v>210</v>
      </c>
      <c r="G43" s="112"/>
      <c r="H43" s="113">
        <f>SUM(H19:H42)</f>
        <v>683</v>
      </c>
      <c r="I43" s="112"/>
      <c r="J43" s="114">
        <f>SUM(J19:J42)</f>
        <v>44408</v>
      </c>
      <c r="K43" s="112"/>
      <c r="L43" s="114">
        <f>SUM(L19:L42)</f>
        <v>3996.7200000000003</v>
      </c>
      <c r="M43" s="112"/>
      <c r="N43" s="114">
        <f>SUM(N19:N42)</f>
        <v>3996.7200000000003</v>
      </c>
      <c r="O43" s="112"/>
      <c r="P43" s="112">
        <v>0</v>
      </c>
      <c r="Q43" s="115">
        <f>SUM(Q19:Q42)</f>
        <v>52401.439999999995</v>
      </c>
    </row>
    <row r="44" spans="1:17" x14ac:dyDescent="0.3">
      <c r="A44" s="62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4"/>
    </row>
    <row r="45" spans="1:17" ht="37.200000000000003" customHeight="1" thickBot="1" x14ac:dyDescent="0.35">
      <c r="A45" s="179" t="s">
        <v>23</v>
      </c>
      <c r="B45" s="165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7"/>
    </row>
    <row r="46" spans="1:17" ht="24" customHeight="1" thickBot="1" x14ac:dyDescent="0.35">
      <c r="A46" s="177" t="s">
        <v>24</v>
      </c>
      <c r="B46" s="178"/>
      <c r="C46" s="178"/>
      <c r="D46" s="178"/>
      <c r="E46" s="178"/>
      <c r="F46" s="178"/>
      <c r="G46" s="178"/>
      <c r="H46" s="9"/>
      <c r="I46" s="9"/>
      <c r="J46" s="9"/>
      <c r="K46" s="9"/>
      <c r="L46" s="9"/>
      <c r="M46" s="9"/>
      <c r="N46" s="9"/>
      <c r="O46" s="9"/>
      <c r="P46" s="9"/>
      <c r="Q46" s="10"/>
    </row>
    <row r="47" spans="1:17" ht="187.8" customHeight="1" thickBot="1" x14ac:dyDescent="0.35">
      <c r="A47" s="135" t="s">
        <v>61</v>
      </c>
      <c r="B47" s="136"/>
      <c r="C47" s="136"/>
      <c r="D47" s="136"/>
      <c r="E47" s="136"/>
      <c r="F47" s="136"/>
      <c r="G47" s="136"/>
      <c r="H47" s="137"/>
      <c r="I47" s="16"/>
      <c r="J47" s="16"/>
      <c r="K47" s="138" t="s">
        <v>60</v>
      </c>
      <c r="L47" s="139"/>
      <c r="M47" s="139"/>
      <c r="N47" s="139"/>
      <c r="O47" s="139"/>
      <c r="P47" s="139"/>
      <c r="Q47" s="140"/>
    </row>
    <row r="48" spans="1:17" x14ac:dyDescent="0.3">
      <c r="A48" s="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2:14" ht="19.8" x14ac:dyDescent="0.3"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</row>
  </sheetData>
  <mergeCells count="43">
    <mergeCell ref="L7:Q7"/>
    <mergeCell ref="A10:A11"/>
    <mergeCell ref="Q17:Q18"/>
    <mergeCell ref="B9:F9"/>
    <mergeCell ref="H9:I9"/>
    <mergeCell ref="H13:I13"/>
    <mergeCell ref="B13:C13"/>
    <mergeCell ref="J10:Q10"/>
    <mergeCell ref="J9:Q9"/>
    <mergeCell ref="J11:Q11"/>
    <mergeCell ref="J14:Q14"/>
    <mergeCell ref="B49:N49"/>
    <mergeCell ref="A1:Q1"/>
    <mergeCell ref="B2:G2"/>
    <mergeCell ref="L3:Q3"/>
    <mergeCell ref="B5:G5"/>
    <mergeCell ref="H4:K4"/>
    <mergeCell ref="L4:Q4"/>
    <mergeCell ref="B3:G4"/>
    <mergeCell ref="A3:A4"/>
    <mergeCell ref="L5:M5"/>
    <mergeCell ref="H6:K6"/>
    <mergeCell ref="L6:Q6"/>
    <mergeCell ref="B6:G6"/>
    <mergeCell ref="B7:G7"/>
    <mergeCell ref="H7:J7"/>
    <mergeCell ref="B45:Q45"/>
    <mergeCell ref="A47:H47"/>
    <mergeCell ref="K47:Q47"/>
    <mergeCell ref="A46:G46"/>
    <mergeCell ref="C17:C18"/>
    <mergeCell ref="D17:D18"/>
    <mergeCell ref="A17:A18"/>
    <mergeCell ref="B17:B18"/>
    <mergeCell ref="E17:E18"/>
    <mergeCell ref="K17:L17"/>
    <mergeCell ref="M17:N17"/>
    <mergeCell ref="O17:P17"/>
    <mergeCell ref="F17:F18"/>
    <mergeCell ref="G17:G18"/>
    <mergeCell ref="H17:H18"/>
    <mergeCell ref="J17:J18"/>
    <mergeCell ref="I17:I18"/>
  </mergeCells>
  <hyperlinks>
    <hyperlink ref="B5" r:id="rId1"/>
    <hyperlink ref="B13" r:id="rId2"/>
  </hyperlinks>
  <pageMargins left="0.4" right="0.27559055118110237" top="0.48" bottom="0.31496062992125984" header="0.44" footer="0.31496062992125984"/>
  <pageSetup paperSize="9" scale="44" orientation="portrait" r:id="rId3"/>
  <drawing r:id="rId4"/>
  <legacyDrawing r:id="rId5"/>
  <oleObjects>
    <mc:AlternateContent xmlns:mc="http://schemas.openxmlformats.org/markup-compatibility/2006">
      <mc:Choice Requires="x14">
        <oleObject progId="PBrush" shapeId="1025" r:id="rId6">
          <objectPr defaultSize="0" autoPict="0" r:id="rId7">
            <anchor moveWithCells="1" sizeWithCells="1">
              <from>
                <xdr:col>0</xdr:col>
                <xdr:colOff>0</xdr:colOff>
                <xdr:row>0</xdr:row>
                <xdr:rowOff>22860</xdr:rowOff>
              </from>
              <to>
                <xdr:col>1</xdr:col>
                <xdr:colOff>182880</xdr:colOff>
                <xdr:row>0</xdr:row>
                <xdr:rowOff>693420</xdr:rowOff>
              </to>
            </anchor>
          </objectPr>
        </oleObject>
      </mc:Choice>
      <mc:Fallback>
        <oleObject progId="PBrush" shapeId="1025" r:id="rId6"/>
      </mc:Fallback>
    </mc:AlternateContent>
    <mc:AlternateContent xmlns:mc="http://schemas.openxmlformats.org/markup-compatibility/2006">
      <mc:Choice Requires="x14">
        <oleObject progId="PBrush" shapeId="1026" r:id="rId8">
          <objectPr defaultSize="0" autoPict="0" r:id="rId9">
            <anchor moveWithCells="1" sizeWithCells="1">
              <from>
                <xdr:col>0</xdr:col>
                <xdr:colOff>38100</xdr:colOff>
                <xdr:row>0</xdr:row>
                <xdr:rowOff>0</xdr:rowOff>
              </from>
              <to>
                <xdr:col>1</xdr:col>
                <xdr:colOff>487680</xdr:colOff>
                <xdr:row>0</xdr:row>
                <xdr:rowOff>723900</xdr:rowOff>
              </to>
            </anchor>
          </objectPr>
        </oleObject>
      </mc:Choice>
      <mc:Fallback>
        <oleObject progId="PBrush" shapeId="1026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2026-04-02T11:30:08Z</cp:lastPrinted>
  <dcterms:created xsi:type="dcterms:W3CDTF">2022-09-08T11:33:35Z</dcterms:created>
  <dcterms:modified xsi:type="dcterms:W3CDTF">2026-04-02T11:30:10Z</dcterms:modified>
</cp:coreProperties>
</file>