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2"/>
  </bookViews>
  <sheets>
    <sheet name="Sheet1" sheetId="1" r:id="rId1"/>
  </sheets>
  <definedNames>
    <definedName name="_xlnm.Print_Area" localSheetId="0">Sheet1!$A$1:$Q$50</definedName>
  </definedNames>
  <calcPr calcId="144525"/>
</workbook>
</file>

<file path=xl/calcChain.xml><?xml version="1.0" encoding="utf-8"?>
<calcChain xmlns="http://schemas.openxmlformats.org/spreadsheetml/2006/main">
  <c r="J19" i="1" l="1"/>
  <c r="N19" i="1" l="1"/>
  <c r="L19" i="1"/>
  <c r="Q19" i="1" s="1"/>
  <c r="J43" i="1"/>
  <c r="H43" i="1" l="1"/>
  <c r="L43" i="1" l="1"/>
  <c r="Q43" i="1"/>
  <c r="N43" i="1"/>
</calcChain>
</file>

<file path=xl/sharedStrings.xml><?xml version="1.0" encoding="utf-8"?>
<sst xmlns="http://schemas.openxmlformats.org/spreadsheetml/2006/main" count="68" uniqueCount="62">
  <si>
    <t>Purchase Order</t>
  </si>
  <si>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</si>
  <si>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</si>
  <si>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</si>
  <si>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</si>
  <si>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</si>
  <si>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</si>
  <si>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</si>
  <si>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</si>
  <si>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</si>
  <si>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</si>
  <si>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</si>
  <si>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</si>
  <si>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</si>
  <si>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</si>
  <si>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</si>
  <si>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</si>
  <si>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</si>
  <si>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</si>
  <si>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</si>
  <si>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</si>
  <si>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</si>
  <si>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</si>
  <si>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PCS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</si>
  <si>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</si>
  <si>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</si>
  <si>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</si>
  <si>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</si>
  <si>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</si>
  <si>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</si>
  <si>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</si>
  <si>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</si>
  <si>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</si>
  <si>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</si>
  <si>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</si>
  <si>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</si>
  <si>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</si>
  <si>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 xml:space="preserve">
For Synergy Industrial Services Pvt. Ltd
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</si>
  <si>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</si>
  <si>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</si>
  <si>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</si>
  <si>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</si>
  <si>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</si>
  <si>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</si>
  <si>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</si>
  <si>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</si>
  <si>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</si>
  <si>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</si>
  <si>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D. R. TECH</t>
  </si>
  <si>
    <t>drtech.kolkata@gmail.com</t>
  </si>
  <si>
    <t>19ACJPR4214L1Z7</t>
  </si>
  <si>
    <t>97, B.T.ROAD, BARRANAGAR</t>
  </si>
  <si>
    <t>KOLKATA, WEST BENGAL-700090</t>
  </si>
  <si>
    <t>AE ENCLOSURE</t>
  </si>
  <si>
    <t xml:space="preserve">RITTAL </t>
  </si>
  <si>
    <t>100% PAYMENT AGAINST DELIVERY WITHIN 30 DAYS CREDIT.</t>
  </si>
  <si>
    <t>Debasish Roy, Ph:+91-9831179967</t>
  </si>
  <si>
    <t>AE ENCLOSURE ARTICLE NO.1380.500
DIMENSION-380X380X210
MOC: CRCA
COLOUR: RAL 7035
PROTECTION: IP 66</t>
  </si>
  <si>
    <t>REPEAT ORDER, VND-PO-CP-109-25-26, Dt. 11/10/2025</t>
  </si>
  <si>
    <r>
      <t xml:space="preserve">1. </t>
    </r>
    <r>
      <rPr>
        <b/>
        <sz val="12"/>
        <rFont val="Verdana"/>
        <family val="2"/>
      </rPr>
      <t xml:space="preserve"> PAYMENT TERMS: </t>
    </r>
    <r>
      <rPr>
        <sz val="12"/>
        <rFont val="Verdana"/>
        <family val="2"/>
      </rPr>
      <t xml:space="preserve">100% Payment against delivery on 30 Days Credit. 
2.  </t>
    </r>
    <r>
      <rPr>
        <b/>
        <sz val="12"/>
        <rFont val="Verdana"/>
        <family val="2"/>
      </rPr>
      <t>PACKING WITH FORWARDING :</t>
    </r>
    <r>
      <rPr>
        <sz val="12"/>
        <rFont val="Verdana"/>
        <family val="2"/>
      </rPr>
      <t xml:space="preserve"> At your Scope
3. </t>
    </r>
    <r>
      <rPr>
        <b/>
        <sz val="12"/>
        <rFont val="Verdana"/>
        <family val="2"/>
      </rPr>
      <t xml:space="preserve"> FREIGHT </t>
    </r>
    <r>
      <rPr>
        <sz val="12"/>
        <rFont val="Verdana"/>
        <family val="2"/>
      </rPr>
      <t xml:space="preserve">: Delivery to Kalyani Works.
4.  </t>
    </r>
    <r>
      <rPr>
        <b/>
        <sz val="12"/>
        <rFont val="Verdana"/>
        <family val="2"/>
      </rPr>
      <t>INSURANCE</t>
    </r>
    <r>
      <rPr>
        <sz val="12"/>
        <rFont val="Verdana"/>
        <family val="2"/>
      </rPr>
      <t xml:space="preserve"> : At Your Scope
6.  </t>
    </r>
    <r>
      <rPr>
        <b/>
        <sz val="12"/>
        <rFont val="Verdana"/>
        <family val="2"/>
      </rPr>
      <t>DELIVERY PERIOD:</t>
    </r>
    <r>
      <rPr>
        <sz val="12"/>
        <rFont val="Verdana"/>
        <family val="2"/>
      </rPr>
      <t xml:space="preserve"> Within 10-12 Days From Received PO Date.
7.  </t>
    </r>
    <r>
      <rPr>
        <b/>
        <sz val="12"/>
        <rFont val="Verdana"/>
        <family val="2"/>
      </rPr>
      <t>INTRA STATE ROAD PERMIT:</t>
    </r>
    <r>
      <rPr>
        <sz val="12"/>
        <rFont val="Verdana"/>
        <family val="2"/>
      </rPr>
      <t xml:space="preserve"> As Applicable
9.  </t>
    </r>
    <r>
      <rPr>
        <b/>
        <sz val="12"/>
        <rFont val="Verdana"/>
        <family val="2"/>
      </rPr>
      <t>WARRANTY:</t>
    </r>
    <r>
      <rPr>
        <sz val="12"/>
        <rFont val="Verdana"/>
        <family val="2"/>
      </rPr>
      <t xml:space="preserve"> 12 Months from Date of Purchase.
10. </t>
    </r>
    <r>
      <rPr>
        <b/>
        <sz val="12"/>
        <rFont val="Verdana"/>
        <family val="2"/>
      </rPr>
      <t>BILLING INSTRUCTION:</t>
    </r>
    <r>
      <rPr>
        <sz val="12"/>
        <rFont val="Verdana"/>
        <family val="2"/>
      </rPr>
      <t xml:space="preserve"> 3 Invoice Copy, Delivery Challan, Packing List, Warranty Certificate &amp; Manual Copy. </t>
    </r>
    <r>
      <rPr>
        <b/>
        <sz val="12"/>
        <rFont val="Verdan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Verdana"/>
        <family val="2"/>
      </rPr>
      <t xml:space="preserve">
</t>
    </r>
  </si>
  <si>
    <t>PR-CP-062-25-26, Dt: 04/03/2026, PR-CP-071-25-26 &amp; PR-CP-072-25-26, Dt: 24/03/2026</t>
  </si>
  <si>
    <t>VND/PO-CP-004/26-27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</si>
</sst>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sz val="11"/>
      <name val="Tahoma"/>
      <family val="2"/>
    </font>
    <font>
      <b/>
      <sz val="11"/>
      <name val="Verdana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b/>
      <sz val="12"/>
      <name val="Tahoma"/>
      <family val="2"/>
    </font>
    <font>
      <b/>
      <sz val="12"/>
      <name val="Verdana"/>
      <family val="2"/>
    </font>
    <font>
      <sz val="12"/>
      <color theme="1"/>
      <name val="Tahoma"/>
      <family val="2"/>
    </font>
    <font>
      <b/>
      <sz val="11"/>
      <color theme="1"/>
      <name val="Verdana"/>
      <family val="2"/>
    </font>
    <font>
      <sz val="10"/>
      <name val="Tahoma"/>
      <family val="2"/>
    </font>
    <font>
      <b/>
      <sz val="11"/>
      <color theme="1"/>
      <name val="Tahoma"/>
      <family val="2"/>
    </font>
    <font>
      <b/>
      <sz val="12"/>
      <color rgb="FF000000"/>
      <name val="Verdana"/>
      <family val="2"/>
    </font>
    <font>
      <sz val="12"/>
      <color rgb="FF212121"/>
      <name val="Tahoma"/>
      <family val="2"/>
    </font>
    <font>
      <b/>
      <sz val="12"/>
      <color theme="1"/>
      <name val="Tahoma"/>
      <family val="2"/>
    </font>
    <font>
      <sz val="12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sz val="12"/>
      <color theme="1"/>
      <name val="Verdana"/>
      <family val="2"/>
    </font>
    <font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8">
    <xf numFmtId="0" fontId="0" fillId="0" borderId="0" xfId="0"/>
    <xf numFmtId="0" fontId="7" fillId="0" borderId="0" xfId="0" applyFont="1" applyBorder="1"/>
    <xf numFmtId="0" fontId="7" fillId="0" borderId="10" xfId="0" applyFont="1" applyBorder="1"/>
    <xf numFmtId="0" fontId="1" fillId="0" borderId="11" xfId="1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4" xfId="1" applyFont="1" applyBorder="1"/>
    <xf numFmtId="0" fontId="6" fillId="0" borderId="0" xfId="0" applyFont="1" applyBorder="1"/>
    <xf numFmtId="0" fontId="1" fillId="0" borderId="25" xfId="1" applyFont="1" applyBorder="1" applyAlignment="1">
      <alignment horizontal="left" vertical="top"/>
    </xf>
    <xf numFmtId="0" fontId="1" fillId="0" borderId="26" xfId="1" applyFont="1" applyBorder="1" applyAlignment="1">
      <alignment horizontal="left" vertical="top"/>
    </xf>
    <xf numFmtId="0" fontId="6" fillId="0" borderId="10" xfId="0" applyFont="1" applyBorder="1"/>
    <xf numFmtId="0" fontId="9" fillId="0" borderId="18" xfId="1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43" fontId="12" fillId="0" borderId="6" xfId="3" applyFont="1" applyBorder="1" applyAlignment="1">
      <alignment horizontal="center" vertical="center"/>
    </xf>
    <xf numFmtId="43" fontId="12" fillId="0" borderId="5" xfId="2" applyFont="1" applyBorder="1" applyAlignment="1">
      <alignment vertical="center" wrapText="1"/>
    </xf>
    <xf numFmtId="0" fontId="13" fillId="0" borderId="12" xfId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15" fontId="13" fillId="0" borderId="5" xfId="1" applyNumberFormat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43" fontId="14" fillId="0" borderId="6" xfId="3" applyFont="1" applyBorder="1" applyAlignment="1">
      <alignment horizontal="center" vertical="center"/>
    </xf>
    <xf numFmtId="10" fontId="14" fillId="0" borderId="6" xfId="4" applyNumberFormat="1" applyFont="1" applyBorder="1" applyAlignment="1">
      <alignment horizontal="center" vertical="center"/>
    </xf>
    <xf numFmtId="9" fontId="13" fillId="0" borderId="5" xfId="1" applyNumberFormat="1" applyFont="1" applyBorder="1" applyAlignment="1">
      <alignment horizontal="center" vertical="center"/>
    </xf>
    <xf numFmtId="43" fontId="15" fillId="0" borderId="5" xfId="2" applyFont="1" applyBorder="1" applyAlignment="1">
      <alignment horizontal="center" vertical="center"/>
    </xf>
    <xf numFmtId="0" fontId="13" fillId="0" borderId="6" xfId="1" applyFont="1" applyBorder="1" applyAlignment="1">
      <alignment horizontal="center"/>
    </xf>
    <xf numFmtId="43" fontId="13" fillId="0" borderId="6" xfId="2" applyFont="1" applyBorder="1" applyAlignment="1">
      <alignment horizontal="center"/>
    </xf>
    <xf numFmtId="43" fontId="13" fillId="0" borderId="14" xfId="2" applyFont="1" applyBorder="1" applyAlignment="1">
      <alignment horizontal="center" vertical="center"/>
    </xf>
    <xf numFmtId="15" fontId="15" fillId="0" borderId="5" xfId="1" applyNumberFormat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9" fontId="15" fillId="0" borderId="5" xfId="1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center"/>
    </xf>
    <xf numFmtId="43" fontId="15" fillId="0" borderId="6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9" fontId="13" fillId="0" borderId="6" xfId="1" applyNumberFormat="1" applyFont="1" applyBorder="1" applyAlignment="1">
      <alignment horizontal="center" wrapText="1"/>
    </xf>
    <xf numFmtId="43" fontId="13" fillId="0" borderId="5" xfId="2" applyFont="1" applyBorder="1" applyAlignment="1">
      <alignment vertical="center" wrapText="1"/>
    </xf>
    <xf numFmtId="43" fontId="13" fillId="0" borderId="5" xfId="2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/>
    </xf>
    <xf numFmtId="15" fontId="21" fillId="0" borderId="5" xfId="1" applyNumberFormat="1" applyFont="1" applyBorder="1" applyAlignment="1">
      <alignment horizontal="center" vertical="center" wrapText="1"/>
    </xf>
    <xf numFmtId="43" fontId="21" fillId="0" borderId="6" xfId="2" applyNumberFormat="1" applyFont="1" applyBorder="1" applyAlignment="1">
      <alignment horizontal="right" wrapText="1"/>
    </xf>
    <xf numFmtId="0" fontId="21" fillId="0" borderId="6" xfId="1" applyFont="1" applyBorder="1" applyAlignment="1">
      <alignment horizontal="right" wrapText="1"/>
    </xf>
    <xf numFmtId="43" fontId="21" fillId="0" borderId="6" xfId="2" applyFont="1" applyBorder="1" applyAlignment="1">
      <alignment horizontal="right" wrapText="1"/>
    </xf>
    <xf numFmtId="9" fontId="21" fillId="0" borderId="5" xfId="1" applyNumberFormat="1" applyFont="1" applyBorder="1" applyAlignment="1">
      <alignment horizontal="center" vertical="center"/>
    </xf>
    <xf numFmtId="43" fontId="21" fillId="0" borderId="6" xfId="2" applyFont="1" applyBorder="1" applyAlignment="1">
      <alignment horizontal="center"/>
    </xf>
    <xf numFmtId="43" fontId="21" fillId="0" borderId="15" xfId="2" applyFont="1" applyBorder="1"/>
    <xf numFmtId="0" fontId="21" fillId="0" borderId="16" xfId="1" applyFont="1" applyBorder="1"/>
    <xf numFmtId="0" fontId="16" fillId="0" borderId="17" xfId="1" applyFont="1" applyBorder="1"/>
    <xf numFmtId="0" fontId="5" fillId="3" borderId="8" xfId="1" applyFont="1" applyFill="1" applyBorder="1" applyAlignment="1">
      <alignment vertical="top"/>
    </xf>
    <xf numFmtId="0" fontId="5" fillId="3" borderId="0" xfId="1" applyFont="1" applyFill="1" applyBorder="1" applyAlignment="1">
      <alignment vertical="top"/>
    </xf>
    <xf numFmtId="0" fontId="22" fillId="3" borderId="7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vertical="center"/>
    </xf>
    <xf numFmtId="0" fontId="22" fillId="3" borderId="7" xfId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22" fillId="3" borderId="0" xfId="1" applyFont="1" applyFill="1" applyBorder="1" applyAlignment="1">
      <alignment vertical="top"/>
    </xf>
    <xf numFmtId="0" fontId="22" fillId="3" borderId="10" xfId="1" applyFont="1" applyFill="1" applyBorder="1" applyAlignment="1">
      <alignment vertical="top"/>
    </xf>
    <xf numFmtId="0" fontId="24" fillId="3" borderId="7" xfId="0" applyFont="1" applyFill="1" applyBorder="1"/>
    <xf numFmtId="0" fontId="24" fillId="3" borderId="4" xfId="0" applyFont="1" applyFill="1" applyBorder="1"/>
    <xf numFmtId="0" fontId="24" fillId="3" borderId="0" xfId="0" applyFont="1" applyFill="1" applyBorder="1"/>
    <xf numFmtId="0" fontId="17" fillId="3" borderId="0" xfId="1" applyFont="1" applyFill="1" applyBorder="1" applyAlignment="1">
      <alignment vertical="center"/>
    </xf>
    <xf numFmtId="0" fontId="8" fillId="3" borderId="18" xfId="1" applyFont="1" applyFill="1" applyBorder="1" applyAlignment="1">
      <alignment vertical="top"/>
    </xf>
    <xf numFmtId="43" fontId="22" fillId="3" borderId="35" xfId="2" applyFont="1" applyFill="1" applyBorder="1" applyAlignment="1">
      <alignment vertical="center"/>
    </xf>
    <xf numFmtId="43" fontId="22" fillId="3" borderId="36" xfId="2" applyFont="1" applyFill="1" applyBorder="1" applyAlignment="1">
      <alignment vertical="top"/>
    </xf>
    <xf numFmtId="0" fontId="22" fillId="3" borderId="18" xfId="1" applyFont="1" applyFill="1" applyBorder="1" applyAlignment="1">
      <alignment vertical="top"/>
    </xf>
    <xf numFmtId="0" fontId="19" fillId="2" borderId="20" xfId="1" applyFont="1" applyFill="1" applyBorder="1" applyAlignment="1">
      <alignment vertical="center"/>
    </xf>
    <xf numFmtId="0" fontId="19" fillId="2" borderId="8" xfId="1" applyFont="1" applyFill="1" applyBorder="1" applyAlignment="1">
      <alignment vertical="center"/>
    </xf>
    <xf numFmtId="0" fontId="19" fillId="2" borderId="9" xfId="1" applyFont="1" applyFill="1" applyBorder="1" applyAlignment="1">
      <alignment vertical="center"/>
    </xf>
    <xf numFmtId="0" fontId="25" fillId="2" borderId="0" xfId="0" applyFont="1" applyFill="1" applyBorder="1"/>
    <xf numFmtId="0" fontId="25" fillId="2" borderId="10" xfId="0" applyFont="1" applyFill="1" applyBorder="1"/>
    <xf numFmtId="0" fontId="27" fillId="0" borderId="11" xfId="0" applyFont="1" applyBorder="1"/>
    <xf numFmtId="0" fontId="26" fillId="3" borderId="32" xfId="1" applyFont="1" applyFill="1" applyBorder="1" applyAlignment="1">
      <alignment horizontal="left" vertical="center" wrapText="1"/>
    </xf>
    <xf numFmtId="0" fontId="26" fillId="3" borderId="33" xfId="1" applyFont="1" applyFill="1" applyBorder="1" applyAlignment="1">
      <alignment vertical="center" wrapText="1"/>
    </xf>
    <xf numFmtId="0" fontId="20" fillId="3" borderId="34" xfId="1" applyFont="1" applyFill="1" applyBorder="1" applyAlignment="1">
      <alignment horizontal="left" vertical="center" wrapText="1"/>
    </xf>
    <xf numFmtId="0" fontId="29" fillId="3" borderId="0" xfId="0" applyFont="1" applyFill="1" applyBorder="1" applyAlignment="1">
      <alignment vertical="center"/>
    </xf>
    <xf numFmtId="0" fontId="22" fillId="3" borderId="18" xfId="1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15" fontId="34" fillId="0" borderId="5" xfId="1" applyNumberFormat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/>
    </xf>
    <xf numFmtId="9" fontId="34" fillId="0" borderId="6" xfId="3" applyNumberFormat="1" applyFont="1" applyBorder="1" applyAlignment="1">
      <alignment horizontal="center" vertical="center"/>
    </xf>
    <xf numFmtId="43" fontId="34" fillId="0" borderId="5" xfId="2" applyFont="1" applyBorder="1" applyAlignment="1">
      <alignment vertical="center" wrapText="1"/>
    </xf>
    <xf numFmtId="9" fontId="34" fillId="0" borderId="5" xfId="1" applyNumberFormat="1" applyFont="1" applyBorder="1" applyAlignment="1">
      <alignment horizontal="center" vertical="center"/>
    </xf>
    <xf numFmtId="43" fontId="34" fillId="0" borderId="5" xfId="2" applyFont="1" applyBorder="1" applyAlignment="1">
      <alignment horizontal="center" vertical="center"/>
    </xf>
    <xf numFmtId="43" fontId="32" fillId="0" borderId="14" xfId="2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35" fillId="0" borderId="0" xfId="0" applyFont="1" applyBorder="1" applyAlignment="1"/>
    <xf numFmtId="0" fontId="36" fillId="0" borderId="0" xfId="0" applyFont="1" applyBorder="1" applyAlignment="1"/>
    <xf numFmtId="0" fontId="37" fillId="0" borderId="7" xfId="1" applyFont="1" applyBorder="1" applyAlignment="1"/>
    <xf numFmtId="0" fontId="37" fillId="0" borderId="0" xfId="1" applyFont="1" applyBorder="1" applyAlignment="1"/>
    <xf numFmtId="0" fontId="38" fillId="0" borderId="0" xfId="1" applyFont="1" applyBorder="1" applyAlignment="1"/>
    <xf numFmtId="43" fontId="16" fillId="0" borderId="17" xfId="1" applyNumberFormat="1" applyFont="1" applyBorder="1" applyAlignment="1">
      <alignment vertical="center"/>
    </xf>
    <xf numFmtId="0" fontId="16" fillId="0" borderId="17" xfId="1" applyFont="1" applyBorder="1" applyAlignment="1">
      <alignment vertical="center"/>
    </xf>
    <xf numFmtId="43" fontId="16" fillId="0" borderId="17" xfId="2" applyFont="1" applyBorder="1" applyAlignment="1">
      <alignment vertical="center"/>
    </xf>
    <xf numFmtId="43" fontId="16" fillId="0" borderId="23" xfId="2" applyFont="1" applyBorder="1" applyAlignment="1">
      <alignment vertical="center"/>
    </xf>
    <xf numFmtId="0" fontId="33" fillId="0" borderId="6" xfId="0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43" fontId="33" fillId="0" borderId="6" xfId="3" applyFont="1" applyBorder="1" applyAlignment="1">
      <alignment horizontal="center" vertical="center"/>
    </xf>
    <xf numFmtId="0" fontId="32" fillId="0" borderId="6" xfId="1" applyFont="1" applyBorder="1" applyAlignment="1">
      <alignment horizontal="center"/>
    </xf>
    <xf numFmtId="43" fontId="32" fillId="0" borderId="6" xfId="2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1" fillId="0" borderId="24" xfId="1" applyFont="1" applyBorder="1" applyAlignment="1">
      <alignment horizontal="left" vertical="top" wrapText="1"/>
    </xf>
    <xf numFmtId="0" fontId="31" fillId="0" borderId="25" xfId="1" applyFont="1" applyBorder="1" applyAlignment="1">
      <alignment horizontal="left" vertical="top"/>
    </xf>
    <xf numFmtId="0" fontId="31" fillId="0" borderId="26" xfId="1" applyFont="1" applyBorder="1" applyAlignment="1">
      <alignment horizontal="left" vertical="top"/>
    </xf>
    <xf numFmtId="0" fontId="23" fillId="0" borderId="21" xfId="1" applyFont="1" applyBorder="1" applyAlignment="1">
      <alignment horizontal="center" vertical="top" wrapText="1"/>
    </xf>
    <xf numFmtId="0" fontId="23" fillId="0" borderId="18" xfId="1" applyFont="1" applyBorder="1" applyAlignment="1">
      <alignment horizontal="center" vertical="top" wrapText="1"/>
    </xf>
    <xf numFmtId="0" fontId="23" fillId="0" borderId="19" xfId="1" applyFont="1" applyBorder="1" applyAlignment="1">
      <alignment horizontal="center" vertical="top" wrapText="1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28" fillId="4" borderId="1" xfId="1" applyFont="1" applyFill="1" applyBorder="1" applyAlignment="1">
      <alignment horizontal="center" vertical="center" wrapText="1"/>
    </xf>
    <xf numFmtId="0" fontId="28" fillId="4" borderId="2" xfId="1" applyFont="1" applyFill="1" applyBorder="1" applyAlignment="1">
      <alignment horizontal="center" vertical="center" wrapText="1"/>
    </xf>
    <xf numFmtId="0" fontId="28" fillId="4" borderId="27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2" fillId="2" borderId="8" xfId="1" applyFont="1" applyFill="1" applyBorder="1" applyAlignment="1">
      <alignment horizontal="left" vertical="center"/>
    </xf>
    <xf numFmtId="0" fontId="19" fillId="2" borderId="28" xfId="1" applyFont="1" applyFill="1" applyBorder="1" applyAlignment="1">
      <alignment horizontal="left" vertical="center"/>
    </xf>
    <xf numFmtId="0" fontId="19" fillId="2" borderId="29" xfId="1" applyFont="1" applyFill="1" applyBorder="1" applyAlignment="1">
      <alignment horizontal="left" vertical="center"/>
    </xf>
    <xf numFmtId="0" fontId="19" fillId="2" borderId="30" xfId="1" applyFont="1" applyFill="1" applyBorder="1" applyAlignment="1">
      <alignment horizontal="left" vertical="center"/>
    </xf>
    <xf numFmtId="0" fontId="22" fillId="2" borderId="0" xfId="5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left" vertical="center"/>
    </xf>
    <xf numFmtId="14" fontId="19" fillId="2" borderId="31" xfId="1" applyNumberFormat="1" applyFont="1" applyFill="1" applyBorder="1" applyAlignment="1">
      <alignment horizontal="left" vertical="center"/>
    </xf>
    <xf numFmtId="14" fontId="19" fillId="2" borderId="22" xfId="1" applyNumberFormat="1" applyFont="1" applyFill="1" applyBorder="1" applyAlignment="1">
      <alignment horizontal="left" vertical="center"/>
    </xf>
    <xf numFmtId="14" fontId="19" fillId="2" borderId="23" xfId="1" applyNumberFormat="1" applyFont="1" applyFill="1" applyBorder="1" applyAlignment="1">
      <alignment horizontal="left" vertical="center"/>
    </xf>
    <xf numFmtId="0" fontId="22" fillId="2" borderId="0" xfId="1" applyFont="1" applyFill="1" applyBorder="1" applyAlignment="1">
      <alignment horizontal="left" vertical="center" wrapText="1"/>
    </xf>
    <xf numFmtId="14" fontId="25" fillId="2" borderId="24" xfId="0" applyNumberFormat="1" applyFont="1" applyFill="1" applyBorder="1" applyAlignment="1">
      <alignment horizontal="left" vertical="center"/>
    </xf>
    <xf numFmtId="14" fontId="25" fillId="2" borderId="25" xfId="0" applyNumberFormat="1" applyFont="1" applyFill="1" applyBorder="1" applyAlignment="1">
      <alignment horizontal="left" vertical="center"/>
    </xf>
    <xf numFmtId="0" fontId="19" fillId="2" borderId="24" xfId="1" applyFont="1" applyFill="1" applyBorder="1" applyAlignment="1">
      <alignment horizontal="left" vertical="center" wrapText="1"/>
    </xf>
    <xf numFmtId="0" fontId="19" fillId="2" borderId="25" xfId="1" applyFont="1" applyFill="1" applyBorder="1" applyAlignment="1">
      <alignment horizontal="left" vertical="center" wrapText="1"/>
    </xf>
    <xf numFmtId="0" fontId="19" fillId="2" borderId="26" xfId="1" applyFont="1" applyFill="1" applyBorder="1" applyAlignment="1">
      <alignment horizontal="left" vertical="center" wrapText="1"/>
    </xf>
    <xf numFmtId="1" fontId="22" fillId="2" borderId="18" xfId="1" applyNumberFormat="1" applyFont="1" applyFill="1" applyBorder="1" applyAlignment="1">
      <alignment horizontal="left" vertical="center" shrinkToFit="1"/>
    </xf>
    <xf numFmtId="0" fontId="26" fillId="3" borderId="33" xfId="1" applyFont="1" applyFill="1" applyBorder="1" applyAlignment="1">
      <alignment horizontal="left" vertical="center" wrapText="1"/>
    </xf>
    <xf numFmtId="0" fontId="22" fillId="3" borderId="8" xfId="1" applyFont="1" applyFill="1" applyBorder="1" applyAlignment="1">
      <alignment horizontal="left" vertical="center" wrapText="1"/>
    </xf>
    <xf numFmtId="0" fontId="22" fillId="3" borderId="1" xfId="1" applyFont="1" applyFill="1" applyBorder="1" applyAlignment="1">
      <alignment horizontal="left" vertical="center"/>
    </xf>
    <xf numFmtId="0" fontId="22" fillId="3" borderId="3" xfId="1" applyFont="1" applyFill="1" applyBorder="1" applyAlignment="1">
      <alignment horizontal="left" vertical="center"/>
    </xf>
    <xf numFmtId="1" fontId="17" fillId="3" borderId="37" xfId="1" applyNumberFormat="1" applyFont="1" applyFill="1" applyBorder="1" applyAlignment="1">
      <alignment horizontal="left" vertical="center" shrinkToFit="1"/>
    </xf>
    <xf numFmtId="1" fontId="17" fillId="3" borderId="8" xfId="1" applyNumberFormat="1" applyFont="1" applyFill="1" applyBorder="1" applyAlignment="1">
      <alignment horizontal="left" vertical="center" shrinkToFit="1"/>
    </xf>
    <xf numFmtId="1" fontId="17" fillId="3" borderId="9" xfId="1" applyNumberFormat="1" applyFont="1" applyFill="1" applyBorder="1" applyAlignment="1">
      <alignment horizontal="left" vertical="center" shrinkToFit="1"/>
    </xf>
    <xf numFmtId="0" fontId="17" fillId="3" borderId="0" xfId="1" applyFont="1" applyFill="1" applyBorder="1" applyAlignment="1">
      <alignment vertical="center" wrapText="1"/>
    </xf>
    <xf numFmtId="0" fontId="17" fillId="3" borderId="7" xfId="1" applyFont="1" applyFill="1" applyBorder="1" applyAlignment="1">
      <alignment horizontal="left" vertical="center"/>
    </xf>
    <xf numFmtId="0" fontId="17" fillId="3" borderId="4" xfId="1" applyFont="1" applyFill="1" applyBorder="1" applyAlignment="1">
      <alignment horizontal="left" vertical="center"/>
    </xf>
    <xf numFmtId="0" fontId="24" fillId="3" borderId="11" xfId="5" applyFont="1" applyFill="1" applyBorder="1" applyAlignment="1">
      <alignment horizontal="left" vertical="center" wrapText="1"/>
    </xf>
    <xf numFmtId="0" fontId="30" fillId="3" borderId="0" xfId="5" applyFont="1" applyFill="1" applyBorder="1" applyAlignment="1">
      <alignment horizontal="left" vertical="center" wrapText="1"/>
    </xf>
    <xf numFmtId="1" fontId="17" fillId="3" borderId="7" xfId="1" applyNumberFormat="1" applyFont="1" applyFill="1" applyBorder="1" applyAlignment="1">
      <alignment horizontal="left" vertical="center" wrapText="1" shrinkToFit="1"/>
    </xf>
    <xf numFmtId="1" fontId="17" fillId="3" borderId="0" xfId="1" applyNumberFormat="1" applyFont="1" applyFill="1" applyBorder="1" applyAlignment="1">
      <alignment horizontal="left" vertical="center" wrapText="1" shrinkToFit="1"/>
    </xf>
    <xf numFmtId="1" fontId="17" fillId="3" borderId="10" xfId="1" applyNumberFormat="1" applyFont="1" applyFill="1" applyBorder="1" applyAlignment="1">
      <alignment horizontal="left" vertical="center" wrapText="1" shrinkToFit="1"/>
    </xf>
    <xf numFmtId="43" fontId="22" fillId="3" borderId="38" xfId="2" applyFont="1" applyFill="1" applyBorder="1" applyAlignment="1">
      <alignment horizontal="left" vertical="center" wrapText="1"/>
    </xf>
    <xf numFmtId="43" fontId="22" fillId="3" borderId="18" xfId="2" applyFont="1" applyFill="1" applyBorder="1" applyAlignment="1">
      <alignment horizontal="left" vertical="center" wrapText="1"/>
    </xf>
    <xf numFmtId="43" fontId="22" fillId="3" borderId="19" xfId="2" applyFont="1" applyFill="1" applyBorder="1" applyAlignment="1">
      <alignment horizontal="left" vertical="center" wrapText="1"/>
    </xf>
    <xf numFmtId="0" fontId="23" fillId="2" borderId="24" xfId="1" applyFont="1" applyFill="1" applyBorder="1" applyAlignment="1">
      <alignment horizontal="left" vertical="center"/>
    </xf>
    <xf numFmtId="0" fontId="23" fillId="2" borderId="25" xfId="1" applyFont="1" applyFill="1" applyBorder="1" applyAlignment="1">
      <alignment horizontal="left" vertical="center"/>
    </xf>
    <xf numFmtId="0" fontId="23" fillId="2" borderId="26" xfId="1" applyFont="1" applyFill="1" applyBorder="1" applyAlignment="1">
      <alignment horizontal="left" vertical="center"/>
    </xf>
    <xf numFmtId="0" fontId="23" fillId="2" borderId="28" xfId="1" applyFont="1" applyFill="1" applyBorder="1" applyAlignment="1">
      <alignment vertical="center"/>
    </xf>
    <xf numFmtId="0" fontId="23" fillId="2" borderId="29" xfId="1" applyFont="1" applyFill="1" applyBorder="1" applyAlignment="1">
      <alignment vertical="center"/>
    </xf>
    <xf numFmtId="0" fontId="23" fillId="2" borderId="30" xfId="1" applyFont="1" applyFill="1" applyBorder="1" applyAlignment="1">
      <alignment vertical="center"/>
    </xf>
    <xf numFmtId="0" fontId="23" fillId="2" borderId="31" xfId="1" applyFont="1" applyFill="1" applyBorder="1" applyAlignment="1">
      <alignment horizontal="left" vertical="center"/>
    </xf>
    <xf numFmtId="0" fontId="23" fillId="2" borderId="22" xfId="1" applyFont="1" applyFill="1" applyBorder="1" applyAlignment="1">
      <alignment horizontal="left" vertical="center"/>
    </xf>
    <xf numFmtId="0" fontId="23" fillId="2" borderId="23" xfId="1" applyFont="1" applyFill="1" applyBorder="1" applyAlignment="1">
      <alignment horizontal="left" vertical="center"/>
    </xf>
    <xf numFmtId="0" fontId="39" fillId="2" borderId="11" xfId="0" applyFont="1" applyFill="1" applyBorder="1" applyAlignment="1">
      <alignment vertical="center"/>
    </xf>
    <xf numFmtId="0" fontId="39" fillId="2" borderId="0" xfId="0" applyFont="1" applyFill="1" applyBorder="1"/>
    <xf numFmtId="0" fontId="39" fillId="2" borderId="10" xfId="0" applyFont="1" applyFill="1" applyBorder="1"/>
    <xf numFmtId="1" fontId="28" fillId="2" borderId="24" xfId="1" applyNumberFormat="1" applyFont="1" applyFill="1" applyBorder="1" applyAlignment="1">
      <alignment horizontal="left" vertical="center" shrinkToFit="1"/>
    </xf>
    <xf numFmtId="1" fontId="28" fillId="2" borderId="25" xfId="1" applyNumberFormat="1" applyFont="1" applyFill="1" applyBorder="1" applyAlignment="1">
      <alignment horizontal="left" vertical="center" shrinkToFit="1"/>
    </xf>
    <xf numFmtId="1" fontId="28" fillId="2" borderId="19" xfId="1" applyNumberFormat="1" applyFont="1" applyFill="1" applyBorder="1" applyAlignment="1">
      <alignment vertical="top" shrinkToFit="1"/>
    </xf>
    <xf numFmtId="0" fontId="40" fillId="2" borderId="32" xfId="1" applyFont="1" applyFill="1" applyBorder="1" applyAlignment="1">
      <alignment vertical="center" wrapText="1"/>
    </xf>
    <xf numFmtId="0" fontId="40" fillId="2" borderId="33" xfId="1" applyFont="1" applyFill="1" applyBorder="1" applyAlignment="1">
      <alignment horizontal="left" vertical="center" wrapText="1"/>
    </xf>
    <xf numFmtId="0" fontId="40" fillId="2" borderId="33" xfId="0" applyFont="1" applyFill="1" applyBorder="1" applyAlignment="1">
      <alignment vertical="center"/>
    </xf>
    <xf numFmtId="0" fontId="40" fillId="2" borderId="33" xfId="1" applyFont="1" applyFill="1" applyBorder="1" applyAlignment="1">
      <alignment vertical="center" wrapText="1"/>
    </xf>
    <xf numFmtId="0" fontId="40" fillId="2" borderId="34" xfId="1" applyFont="1" applyFill="1" applyBorder="1" applyAlignment="1">
      <alignment vertical="center" wrapText="1"/>
    </xf>
    <xf numFmtId="0" fontId="33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43" fontId="34" fillId="0" borderId="5" xfId="3" applyFont="1" applyBorder="1" applyAlignment="1">
      <alignment horizontal="center" vertical="center"/>
    </xf>
    <xf numFmtId="9" fontId="34" fillId="0" borderId="5" xfId="3" applyNumberFormat="1" applyFont="1" applyBorder="1" applyAlignment="1">
      <alignment horizontal="center" vertical="center"/>
    </xf>
    <xf numFmtId="0" fontId="17" fillId="2" borderId="39" xfId="1" applyFont="1" applyFill="1" applyBorder="1" applyAlignment="1">
      <alignment horizontal="center" vertical="center"/>
    </xf>
    <xf numFmtId="0" fontId="17" fillId="2" borderId="39" xfId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/>
    </xf>
    <xf numFmtId="0" fontId="17" fillId="2" borderId="41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</xdr:rowOff>
        </xdr:from>
        <xdr:to>
          <xdr:col>1</xdr:col>
          <xdr:colOff>182880</xdr:colOff>
          <xdr:row>0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487680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11</xdr:col>
      <xdr:colOff>320040</xdr:colOff>
      <xdr:row>46</xdr:row>
      <xdr:rowOff>594360</xdr:rowOff>
    </xdr:from>
    <xdr:to>
      <xdr:col>16</xdr:col>
      <xdr:colOff>1013460</xdr:colOff>
      <xdr:row>46</xdr:row>
      <xdr:rowOff>1874520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4060" y="18234660"/>
          <a:ext cx="2872740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drtech.kolkata@g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Normal="100" workbookViewId="0">
      <selection activeCell="D19" sqref="D19"/>
    </sheetView>
  </sheetViews>
  <sheetFormatPr defaultRowHeight="14.4" x14ac:dyDescent="0.3"/>
  <cols>
    <col min="1" max="1" width="12.6640625" customWidth="1"/>
    <col min="2" max="2" width="19.33203125" customWidth="1"/>
    <col min="3" max="3" width="27.5546875" customWidth="1"/>
    <col min="4" max="4" width="11.5546875" customWidth="1"/>
    <col min="5" max="5" width="12.33203125" customWidth="1"/>
    <col min="6" max="6" width="9" bestFit="1" customWidth="1"/>
    <col min="7" max="7" width="7.109375" customWidth="1"/>
    <col min="8" max="8" width="12.6640625" customWidth="1"/>
    <col min="9" max="9" width="7.33203125" customWidth="1"/>
    <col min="10" max="10" width="14.88671875" customWidth="1"/>
    <col min="11" max="11" width="5.5546875" customWidth="1"/>
    <col min="12" max="12" width="13.21875" customWidth="1"/>
    <col min="13" max="13" width="5.44140625" customWidth="1"/>
    <col min="14" max="14" width="13" customWidth="1"/>
    <col min="15" max="15" width="0.109375" customWidth="1"/>
    <col min="16" max="16" width="0.109375" hidden="1" customWidth="1"/>
    <col min="17" max="17" width="16.33203125" customWidth="1"/>
  </cols>
  <sheetData>
    <row r="1" spans="1:17" ht="57.6" customHeight="1" thickBot="1" x14ac:dyDescent="0.3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1"/>
    </row>
    <row r="2" spans="1:17" ht="25.2" customHeight="1" thickBot="1" x14ac:dyDescent="0.35">
      <c r="A2" s="171" t="s">
        <v>1</v>
      </c>
      <c r="B2" s="122" t="s">
        <v>26</v>
      </c>
      <c r="C2" s="122"/>
      <c r="D2" s="122"/>
      <c r="E2" s="122"/>
      <c r="F2" s="122"/>
      <c r="G2" s="122"/>
      <c r="H2" s="70"/>
      <c r="I2" s="71"/>
      <c r="J2" s="71"/>
      <c r="K2" s="72"/>
      <c r="L2" s="70"/>
      <c r="M2" s="71"/>
      <c r="N2" s="71"/>
      <c r="O2" s="71"/>
      <c r="P2" s="71"/>
      <c r="Q2" s="72"/>
    </row>
    <row r="3" spans="1:17" ht="22.95" customHeight="1" x14ac:dyDescent="0.3">
      <c r="A3" s="172" t="s">
        <v>3</v>
      </c>
      <c r="B3" s="131" t="s">
        <v>27</v>
      </c>
      <c r="C3" s="131"/>
      <c r="D3" s="131"/>
      <c r="E3" s="131"/>
      <c r="F3" s="131"/>
      <c r="G3" s="131"/>
      <c r="H3" s="159" t="s">
        <v>2</v>
      </c>
      <c r="I3" s="160"/>
      <c r="J3" s="160"/>
      <c r="K3" s="161"/>
      <c r="L3" s="123" t="s">
        <v>61</v>
      </c>
      <c r="M3" s="124"/>
      <c r="N3" s="124"/>
      <c r="O3" s="124"/>
      <c r="P3" s="124"/>
      <c r="Q3" s="125"/>
    </row>
    <row r="4" spans="1:17" ht="24" customHeight="1" thickBot="1" x14ac:dyDescent="0.35">
      <c r="A4" s="172"/>
      <c r="B4" s="131"/>
      <c r="C4" s="131"/>
      <c r="D4" s="131"/>
      <c r="E4" s="131"/>
      <c r="F4" s="131"/>
      <c r="G4" s="131"/>
      <c r="H4" s="162" t="s">
        <v>4</v>
      </c>
      <c r="I4" s="163"/>
      <c r="J4" s="163"/>
      <c r="K4" s="164"/>
      <c r="L4" s="128">
        <v>46114</v>
      </c>
      <c r="M4" s="129"/>
      <c r="N4" s="129"/>
      <c r="O4" s="129"/>
      <c r="P4" s="129"/>
      <c r="Q4" s="130"/>
    </row>
    <row r="5" spans="1:17" ht="33" customHeight="1" thickBot="1" x14ac:dyDescent="0.35">
      <c r="A5" s="173" t="s">
        <v>39</v>
      </c>
      <c r="B5" s="126" t="s">
        <v>40</v>
      </c>
      <c r="C5" s="127"/>
      <c r="D5" s="127"/>
      <c r="E5" s="127"/>
      <c r="F5" s="127"/>
      <c r="G5" s="127"/>
      <c r="H5" s="165" t="s">
        <v>47</v>
      </c>
      <c r="I5" s="166"/>
      <c r="J5" s="166"/>
      <c r="K5" s="167"/>
      <c r="L5" s="132"/>
      <c r="M5" s="133"/>
      <c r="N5" s="73"/>
      <c r="O5" s="73"/>
      <c r="P5" s="73"/>
      <c r="Q5" s="74"/>
    </row>
    <row r="6" spans="1:17" ht="43.5" customHeight="1" thickBot="1" x14ac:dyDescent="0.35">
      <c r="A6" s="174" t="s">
        <v>5</v>
      </c>
      <c r="B6" s="127" t="s">
        <v>28</v>
      </c>
      <c r="C6" s="127"/>
      <c r="D6" s="127"/>
      <c r="E6" s="127"/>
      <c r="F6" s="127"/>
      <c r="G6" s="127"/>
      <c r="H6" s="156" t="s">
        <v>9</v>
      </c>
      <c r="I6" s="157"/>
      <c r="J6" s="157"/>
      <c r="K6" s="158"/>
      <c r="L6" s="134" t="s">
        <v>55</v>
      </c>
      <c r="M6" s="135"/>
      <c r="N6" s="135"/>
      <c r="O6" s="135"/>
      <c r="P6" s="135"/>
      <c r="Q6" s="136"/>
    </row>
    <row r="7" spans="1:17" ht="32.4" customHeight="1" thickBot="1" x14ac:dyDescent="0.35">
      <c r="A7" s="175" t="s">
        <v>6</v>
      </c>
      <c r="B7" s="137">
        <v>19</v>
      </c>
      <c r="C7" s="137"/>
      <c r="D7" s="137"/>
      <c r="E7" s="137"/>
      <c r="F7" s="137"/>
      <c r="G7" s="137"/>
      <c r="H7" s="168" t="s">
        <v>41</v>
      </c>
      <c r="I7" s="169"/>
      <c r="J7" s="169"/>
      <c r="K7" s="170"/>
      <c r="L7" s="134" t="s">
        <v>58</v>
      </c>
      <c r="M7" s="135"/>
      <c r="N7" s="135"/>
      <c r="O7" s="135"/>
      <c r="P7" s="135"/>
      <c r="Q7" s="136"/>
    </row>
    <row r="8" spans="1:17" ht="15.75" thickBot="1" x14ac:dyDescent="0.3">
      <c r="A8" s="7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3"/>
    </row>
    <row r="9" spans="1:17" ht="31.95" customHeight="1" x14ac:dyDescent="0.25">
      <c r="A9" s="76" t="s">
        <v>7</v>
      </c>
      <c r="B9" s="139" t="s">
        <v>48</v>
      </c>
      <c r="C9" s="139"/>
      <c r="D9" s="139"/>
      <c r="E9" s="139"/>
      <c r="F9" s="139"/>
      <c r="G9" s="54"/>
      <c r="H9" s="140" t="s">
        <v>29</v>
      </c>
      <c r="I9" s="141"/>
      <c r="J9" s="142" t="s">
        <v>33</v>
      </c>
      <c r="K9" s="143"/>
      <c r="L9" s="143"/>
      <c r="M9" s="143"/>
      <c r="N9" s="143"/>
      <c r="O9" s="143"/>
      <c r="P9" s="143"/>
      <c r="Q9" s="144"/>
    </row>
    <row r="10" spans="1:17" ht="24.6" customHeight="1" x14ac:dyDescent="0.3">
      <c r="A10" s="138" t="s">
        <v>8</v>
      </c>
      <c r="B10" s="79" t="s">
        <v>51</v>
      </c>
      <c r="C10" s="59"/>
      <c r="D10" s="59"/>
      <c r="E10" s="59"/>
      <c r="F10" s="59"/>
      <c r="G10" s="55"/>
      <c r="H10" s="56"/>
      <c r="I10" s="57"/>
      <c r="J10" s="150" t="s">
        <v>35</v>
      </c>
      <c r="K10" s="151"/>
      <c r="L10" s="151"/>
      <c r="M10" s="151"/>
      <c r="N10" s="151"/>
      <c r="O10" s="151"/>
      <c r="P10" s="151"/>
      <c r="Q10" s="152"/>
    </row>
    <row r="11" spans="1:17" ht="22.95" customHeight="1" x14ac:dyDescent="0.3">
      <c r="A11" s="138"/>
      <c r="B11" s="59" t="s">
        <v>52</v>
      </c>
      <c r="C11" s="59"/>
      <c r="D11" s="59"/>
      <c r="E11" s="59"/>
      <c r="F11" s="59"/>
      <c r="G11" s="55"/>
      <c r="H11" s="58"/>
      <c r="I11" s="57"/>
      <c r="J11" s="145" t="s">
        <v>34</v>
      </c>
      <c r="K11" s="145"/>
      <c r="L11" s="145"/>
      <c r="M11" s="145"/>
      <c r="N11" s="145"/>
      <c r="O11" s="59"/>
      <c r="P11" s="60"/>
      <c r="Q11" s="61"/>
    </row>
    <row r="12" spans="1:17" ht="22.2" customHeight="1" x14ac:dyDescent="0.25">
      <c r="A12" s="77" t="s">
        <v>43</v>
      </c>
      <c r="B12" s="59" t="s">
        <v>50</v>
      </c>
      <c r="C12" s="59"/>
      <c r="D12" s="59"/>
      <c r="E12" s="59"/>
      <c r="F12" s="59"/>
      <c r="G12" s="55"/>
      <c r="H12" s="62"/>
      <c r="I12" s="63"/>
      <c r="J12" s="64"/>
      <c r="K12" s="64"/>
      <c r="L12" s="64"/>
      <c r="M12" s="64"/>
      <c r="N12" s="59"/>
      <c r="O12" s="59"/>
      <c r="P12" s="60"/>
      <c r="Q12" s="61"/>
    </row>
    <row r="13" spans="1:17" ht="37.200000000000003" customHeight="1" x14ac:dyDescent="0.25">
      <c r="A13" s="77" t="s">
        <v>44</v>
      </c>
      <c r="B13" s="148" t="s">
        <v>49</v>
      </c>
      <c r="C13" s="149"/>
      <c r="D13" s="59"/>
      <c r="E13" s="59"/>
      <c r="F13" s="59"/>
      <c r="G13" s="55"/>
      <c r="H13" s="146" t="s">
        <v>45</v>
      </c>
      <c r="I13" s="147"/>
      <c r="J13" s="65" t="s">
        <v>36</v>
      </c>
      <c r="K13" s="59"/>
      <c r="L13" s="59"/>
      <c r="M13" s="59"/>
      <c r="N13" s="59"/>
      <c r="O13" s="59"/>
      <c r="P13" s="60"/>
      <c r="Q13" s="61"/>
    </row>
    <row r="14" spans="1:17" ht="48" customHeight="1" thickBot="1" x14ac:dyDescent="0.35">
      <c r="A14" s="78" t="s">
        <v>45</v>
      </c>
      <c r="B14" s="80" t="s">
        <v>56</v>
      </c>
      <c r="C14" s="69"/>
      <c r="D14" s="69"/>
      <c r="E14" s="69"/>
      <c r="F14" s="69"/>
      <c r="G14" s="66"/>
      <c r="H14" s="67" t="s">
        <v>46</v>
      </c>
      <c r="I14" s="68"/>
      <c r="J14" s="153" t="s">
        <v>60</v>
      </c>
      <c r="K14" s="154"/>
      <c r="L14" s="154"/>
      <c r="M14" s="154"/>
      <c r="N14" s="154"/>
      <c r="O14" s="154"/>
      <c r="P14" s="154"/>
      <c r="Q14" s="155"/>
    </row>
    <row r="15" spans="1:17" ht="30" customHeight="1" x14ac:dyDescent="0.3">
      <c r="A15" s="92" t="s">
        <v>42</v>
      </c>
      <c r="B15" s="93"/>
      <c r="C15" s="93"/>
      <c r="D15" s="93"/>
      <c r="E15" s="93"/>
      <c r="F15" s="93"/>
      <c r="G15" s="93"/>
      <c r="H15" s="93"/>
      <c r="I15" s="93"/>
      <c r="J15" s="94"/>
      <c r="K15" s="1"/>
      <c r="L15" s="1"/>
      <c r="M15" s="1"/>
      <c r="N15" s="1"/>
      <c r="O15" s="1"/>
      <c r="P15" s="1"/>
      <c r="Q15" s="2"/>
    </row>
    <row r="16" spans="1:17" ht="30.6" customHeight="1" x14ac:dyDescent="0.4">
      <c r="A16" s="92" t="s">
        <v>38</v>
      </c>
      <c r="B16" s="95"/>
      <c r="C16" s="96"/>
      <c r="D16" s="96"/>
      <c r="E16" s="96"/>
      <c r="F16" s="96"/>
      <c r="G16" s="96"/>
      <c r="H16" s="96"/>
      <c r="I16" s="96"/>
      <c r="J16" s="97"/>
      <c r="K16" s="5"/>
      <c r="L16" s="5"/>
      <c r="M16" s="5"/>
      <c r="N16" s="5"/>
      <c r="O16" s="5"/>
      <c r="P16" s="9"/>
      <c r="Q16" s="4"/>
    </row>
    <row r="17" spans="1:17" ht="16.95" customHeight="1" x14ac:dyDescent="0.3">
      <c r="A17" s="181" t="s">
        <v>10</v>
      </c>
      <c r="B17" s="181" t="s">
        <v>30</v>
      </c>
      <c r="C17" s="181" t="s">
        <v>11</v>
      </c>
      <c r="D17" s="182" t="s">
        <v>31</v>
      </c>
      <c r="E17" s="182" t="s">
        <v>12</v>
      </c>
      <c r="F17" s="181" t="s">
        <v>13</v>
      </c>
      <c r="G17" s="181" t="s">
        <v>14</v>
      </c>
      <c r="H17" s="182" t="s">
        <v>32</v>
      </c>
      <c r="I17" s="182" t="s">
        <v>15</v>
      </c>
      <c r="J17" s="182" t="s">
        <v>16</v>
      </c>
      <c r="K17" s="183" t="s">
        <v>17</v>
      </c>
      <c r="L17" s="184"/>
      <c r="M17" s="183" t="s">
        <v>18</v>
      </c>
      <c r="N17" s="184"/>
      <c r="O17" s="183" t="s">
        <v>19</v>
      </c>
      <c r="P17" s="184"/>
      <c r="Q17" s="182" t="s">
        <v>20</v>
      </c>
    </row>
    <row r="18" spans="1:17" ht="30" customHeight="1" x14ac:dyDescent="0.3">
      <c r="A18" s="185"/>
      <c r="B18" s="185"/>
      <c r="C18" s="185"/>
      <c r="D18" s="186"/>
      <c r="E18" s="186"/>
      <c r="F18" s="185"/>
      <c r="G18" s="185"/>
      <c r="H18" s="186"/>
      <c r="I18" s="186"/>
      <c r="J18" s="186"/>
      <c r="K18" s="187" t="s">
        <v>21</v>
      </c>
      <c r="L18" s="187" t="s">
        <v>22</v>
      </c>
      <c r="M18" s="187" t="s">
        <v>21</v>
      </c>
      <c r="N18" s="187" t="s">
        <v>22</v>
      </c>
      <c r="O18" s="187" t="s">
        <v>21</v>
      </c>
      <c r="P18" s="187" t="s">
        <v>22</v>
      </c>
      <c r="Q18" s="186"/>
    </row>
    <row r="19" spans="1:17" ht="100.8" customHeight="1" x14ac:dyDescent="0.3">
      <c r="A19" s="81">
        <v>1</v>
      </c>
      <c r="B19" s="176" t="s">
        <v>53</v>
      </c>
      <c r="C19" s="177" t="s">
        <v>57</v>
      </c>
      <c r="D19" s="178" t="s">
        <v>54</v>
      </c>
      <c r="E19" s="85">
        <v>46127</v>
      </c>
      <c r="F19" s="178">
        <v>35</v>
      </c>
      <c r="G19" s="86" t="s">
        <v>23</v>
      </c>
      <c r="H19" s="179">
        <v>4500</v>
      </c>
      <c r="I19" s="180">
        <v>0</v>
      </c>
      <c r="J19" s="88">
        <f>(H19-(I19*H19))*F19</f>
        <v>157500</v>
      </c>
      <c r="K19" s="89">
        <v>0.09</v>
      </c>
      <c r="L19" s="90">
        <f t="shared" ref="L19:L20" si="0">J19*K19</f>
        <v>14175</v>
      </c>
      <c r="M19" s="89">
        <v>0.09</v>
      </c>
      <c r="N19" s="90">
        <f t="shared" ref="N19:N20" si="1">J19*M19</f>
        <v>14175</v>
      </c>
      <c r="O19" s="86"/>
      <c r="P19" s="90">
        <v>0</v>
      </c>
      <c r="Q19" s="91">
        <f>(J19+L19+N19)</f>
        <v>185850</v>
      </c>
    </row>
    <row r="20" spans="1:17" ht="31.8" customHeight="1" x14ac:dyDescent="0.3">
      <c r="A20" s="81"/>
      <c r="B20" s="82"/>
      <c r="C20" s="83"/>
      <c r="D20" s="84"/>
      <c r="E20" s="85"/>
      <c r="F20" s="102"/>
      <c r="G20" s="103"/>
      <c r="H20" s="104"/>
      <c r="I20" s="87"/>
      <c r="J20" s="88"/>
      <c r="K20" s="89"/>
      <c r="L20" s="90"/>
      <c r="M20" s="89"/>
      <c r="N20" s="90"/>
      <c r="O20" s="105"/>
      <c r="P20" s="106"/>
      <c r="Q20" s="91"/>
    </row>
    <row r="21" spans="1:17" ht="28.95" customHeight="1" x14ac:dyDescent="0.3">
      <c r="A21" s="19"/>
      <c r="B21" s="20"/>
      <c r="C21" s="21"/>
      <c r="D21" s="21"/>
      <c r="E21" s="22"/>
      <c r="F21" s="21"/>
      <c r="G21" s="23"/>
      <c r="H21" s="24"/>
      <c r="I21" s="25"/>
      <c r="J21" s="18"/>
      <c r="K21" s="26"/>
      <c r="L21" s="27"/>
      <c r="M21" s="26"/>
      <c r="N21" s="27"/>
      <c r="O21" s="28"/>
      <c r="P21" s="29"/>
      <c r="Q21" s="30"/>
    </row>
    <row r="22" spans="1:17" ht="28.95" customHeight="1" x14ac:dyDescent="0.3">
      <c r="A22" s="19"/>
      <c r="B22" s="20"/>
      <c r="C22" s="21"/>
      <c r="D22" s="21"/>
      <c r="E22" s="22"/>
      <c r="F22" s="21"/>
      <c r="G22" s="23"/>
      <c r="H22" s="24"/>
      <c r="I22" s="25"/>
      <c r="J22" s="18"/>
      <c r="K22" s="26"/>
      <c r="L22" s="27"/>
      <c r="M22" s="26"/>
      <c r="N22" s="27"/>
      <c r="O22" s="28"/>
      <c r="P22" s="29"/>
      <c r="Q22" s="30"/>
    </row>
    <row r="23" spans="1:17" ht="34.950000000000003" customHeight="1" x14ac:dyDescent="0.3">
      <c r="A23" s="19"/>
      <c r="B23" s="20"/>
      <c r="C23" s="21"/>
      <c r="D23" s="21"/>
      <c r="E23" s="22"/>
      <c r="F23" s="21"/>
      <c r="G23" s="23"/>
      <c r="H23" s="24"/>
      <c r="I23" s="25"/>
      <c r="J23" s="18"/>
      <c r="K23" s="26"/>
      <c r="L23" s="27"/>
      <c r="M23" s="26"/>
      <c r="N23" s="27"/>
      <c r="O23" s="28"/>
      <c r="P23" s="29"/>
      <c r="Q23" s="30"/>
    </row>
    <row r="24" spans="1:17" ht="32.4" customHeight="1" x14ac:dyDescent="0.3">
      <c r="A24" s="19"/>
      <c r="B24" s="20"/>
      <c r="C24" s="21"/>
      <c r="D24" s="21"/>
      <c r="E24" s="22"/>
      <c r="F24" s="21"/>
      <c r="G24" s="23"/>
      <c r="H24" s="24"/>
      <c r="I24" s="25"/>
      <c r="J24" s="18"/>
      <c r="K24" s="26"/>
      <c r="L24" s="27"/>
      <c r="M24" s="26"/>
      <c r="N24" s="27"/>
      <c r="O24" s="28"/>
      <c r="P24" s="29"/>
      <c r="Q24" s="30"/>
    </row>
    <row r="25" spans="1:17" ht="23.4" customHeight="1" x14ac:dyDescent="0.3">
      <c r="A25" s="19"/>
      <c r="B25" s="20"/>
      <c r="C25" s="16"/>
      <c r="D25" s="16"/>
      <c r="E25" s="31"/>
      <c r="F25" s="16"/>
      <c r="G25" s="32"/>
      <c r="H25" s="17"/>
      <c r="I25" s="25"/>
      <c r="J25" s="18"/>
      <c r="K25" s="33"/>
      <c r="L25" s="27"/>
      <c r="M25" s="33"/>
      <c r="N25" s="27"/>
      <c r="O25" s="34"/>
      <c r="P25" s="35"/>
      <c r="Q25" s="30"/>
    </row>
    <row r="26" spans="1:17" ht="18.600000000000001" customHeight="1" x14ac:dyDescent="0.3">
      <c r="A26" s="19"/>
      <c r="B26" s="20"/>
      <c r="C26" s="21"/>
      <c r="D26" s="21"/>
      <c r="E26" s="22"/>
      <c r="F26" s="21"/>
      <c r="G26" s="23"/>
      <c r="H26" s="24"/>
      <c r="I26" s="25"/>
      <c r="J26" s="18"/>
      <c r="K26" s="26"/>
      <c r="L26" s="27"/>
      <c r="M26" s="26"/>
      <c r="N26" s="27"/>
      <c r="O26" s="28"/>
      <c r="P26" s="29"/>
      <c r="Q26" s="30"/>
    </row>
    <row r="27" spans="1:17" ht="19.95" customHeight="1" x14ac:dyDescent="0.3">
      <c r="A27" s="19"/>
      <c r="B27" s="20"/>
      <c r="C27" s="21"/>
      <c r="D27" s="21"/>
      <c r="E27" s="22"/>
      <c r="F27" s="21"/>
      <c r="G27" s="23"/>
      <c r="H27" s="24"/>
      <c r="I27" s="25"/>
      <c r="J27" s="18"/>
      <c r="K27" s="26"/>
      <c r="L27" s="27"/>
      <c r="M27" s="26"/>
      <c r="N27" s="27"/>
      <c r="O27" s="28"/>
      <c r="P27" s="29"/>
      <c r="Q27" s="30"/>
    </row>
    <row r="28" spans="1:17" ht="18" customHeight="1" x14ac:dyDescent="0.3">
      <c r="A28" s="19"/>
      <c r="B28" s="20"/>
      <c r="C28" s="21"/>
      <c r="D28" s="21"/>
      <c r="E28" s="22"/>
      <c r="F28" s="21"/>
      <c r="G28" s="23"/>
      <c r="H28" s="24"/>
      <c r="I28" s="25"/>
      <c r="J28" s="18"/>
      <c r="K28" s="26"/>
      <c r="L28" s="27"/>
      <c r="M28" s="26"/>
      <c r="N28" s="27"/>
      <c r="O28" s="28"/>
      <c r="P28" s="29"/>
      <c r="Q28" s="30"/>
    </row>
    <row r="29" spans="1:17" ht="26.4" customHeight="1" x14ac:dyDescent="0.3">
      <c r="A29" s="19"/>
      <c r="B29" s="20"/>
      <c r="C29" s="16"/>
      <c r="D29" s="16"/>
      <c r="E29" s="31"/>
      <c r="F29" s="16"/>
      <c r="G29" s="32"/>
      <c r="H29" s="17"/>
      <c r="I29" s="25"/>
      <c r="J29" s="18"/>
      <c r="K29" s="33"/>
      <c r="L29" s="27"/>
      <c r="M29" s="33"/>
      <c r="N29" s="27"/>
      <c r="O29" s="34"/>
      <c r="P29" s="35"/>
      <c r="Q29" s="30"/>
    </row>
    <row r="30" spans="1:17" ht="32.4" customHeight="1" x14ac:dyDescent="0.3">
      <c r="A30" s="19"/>
      <c r="B30" s="20"/>
      <c r="C30" s="21"/>
      <c r="D30" s="21"/>
      <c r="E30" s="22"/>
      <c r="F30" s="21"/>
      <c r="G30" s="23"/>
      <c r="H30" s="24"/>
      <c r="I30" s="25"/>
      <c r="J30" s="18"/>
      <c r="K30" s="26"/>
      <c r="L30" s="27"/>
      <c r="M30" s="26"/>
      <c r="N30" s="27"/>
      <c r="O30" s="28"/>
      <c r="P30" s="29"/>
      <c r="Q30" s="30"/>
    </row>
    <row r="31" spans="1:17" ht="27" customHeight="1" x14ac:dyDescent="0.3">
      <c r="A31" s="19"/>
      <c r="B31" s="20"/>
      <c r="C31" s="21"/>
      <c r="D31" s="21"/>
      <c r="E31" s="22"/>
      <c r="F31" s="21"/>
      <c r="G31" s="21"/>
      <c r="H31" s="24"/>
      <c r="I31" s="25"/>
      <c r="J31" s="18"/>
      <c r="K31" s="26"/>
      <c r="L31" s="27"/>
      <c r="M31" s="26"/>
      <c r="N31" s="27"/>
      <c r="O31" s="28"/>
      <c r="P31" s="29"/>
      <c r="Q31" s="30"/>
    </row>
    <row r="32" spans="1:17" ht="24" customHeight="1" x14ac:dyDescent="0.3">
      <c r="A32" s="19"/>
      <c r="B32" s="20"/>
      <c r="C32" s="21"/>
      <c r="D32" s="21"/>
      <c r="E32" s="22"/>
      <c r="F32" s="36"/>
      <c r="G32" s="21"/>
      <c r="H32" s="24"/>
      <c r="I32" s="25"/>
      <c r="J32" s="18"/>
      <c r="K32" s="26"/>
      <c r="L32" s="27"/>
      <c r="M32" s="26"/>
      <c r="N32" s="27"/>
      <c r="O32" s="28"/>
      <c r="P32" s="29"/>
      <c r="Q32" s="30"/>
    </row>
    <row r="33" spans="1:17" ht="18" customHeight="1" x14ac:dyDescent="0.3">
      <c r="A33" s="19"/>
      <c r="B33" s="20"/>
      <c r="C33" s="21"/>
      <c r="D33" s="21"/>
      <c r="E33" s="22"/>
      <c r="F33" s="36"/>
      <c r="G33" s="21"/>
      <c r="H33" s="24"/>
      <c r="I33" s="25"/>
      <c r="J33" s="18"/>
      <c r="K33" s="26"/>
      <c r="L33" s="27"/>
      <c r="M33" s="26"/>
      <c r="N33" s="27"/>
      <c r="O33" s="28"/>
      <c r="P33" s="29"/>
      <c r="Q33" s="30"/>
    </row>
    <row r="34" spans="1:17" ht="25.2" customHeight="1" x14ac:dyDescent="0.3">
      <c r="A34" s="19"/>
      <c r="B34" s="20"/>
      <c r="C34" s="21"/>
      <c r="D34" s="21"/>
      <c r="E34" s="22"/>
      <c r="F34" s="36"/>
      <c r="G34" s="21"/>
      <c r="H34" s="24"/>
      <c r="I34" s="25"/>
      <c r="J34" s="18"/>
      <c r="K34" s="26"/>
      <c r="L34" s="27"/>
      <c r="M34" s="26"/>
      <c r="N34" s="27"/>
      <c r="O34" s="28"/>
      <c r="P34" s="29"/>
      <c r="Q34" s="30"/>
    </row>
    <row r="35" spans="1:17" ht="21" customHeight="1" x14ac:dyDescent="0.3">
      <c r="A35" s="19"/>
      <c r="B35" s="20"/>
      <c r="C35" s="21"/>
      <c r="D35" s="21"/>
      <c r="E35" s="22"/>
      <c r="F35" s="36"/>
      <c r="G35" s="21"/>
      <c r="H35" s="24"/>
      <c r="I35" s="25"/>
      <c r="J35" s="18"/>
      <c r="K35" s="26"/>
      <c r="L35" s="27"/>
      <c r="M35" s="26"/>
      <c r="N35" s="27"/>
      <c r="O35" s="28"/>
      <c r="P35" s="29"/>
      <c r="Q35" s="30"/>
    </row>
    <row r="36" spans="1:17" ht="21.6" customHeight="1" x14ac:dyDescent="0.3">
      <c r="A36" s="19"/>
      <c r="B36" s="20"/>
      <c r="C36" s="21"/>
      <c r="D36" s="21"/>
      <c r="E36" s="22"/>
      <c r="F36" s="36"/>
      <c r="G36" s="21"/>
      <c r="H36" s="24"/>
      <c r="I36" s="25"/>
      <c r="J36" s="18"/>
      <c r="K36" s="26"/>
      <c r="L36" s="27"/>
      <c r="M36" s="26"/>
      <c r="N36" s="27"/>
      <c r="O36" s="28"/>
      <c r="P36" s="29"/>
      <c r="Q36" s="30"/>
    </row>
    <row r="37" spans="1:17" ht="24.6" customHeight="1" x14ac:dyDescent="0.3">
      <c r="A37" s="19"/>
      <c r="B37" s="20"/>
      <c r="C37" s="16"/>
      <c r="D37" s="16"/>
      <c r="E37" s="31"/>
      <c r="F37" s="16"/>
      <c r="G37" s="16"/>
      <c r="H37" s="17"/>
      <c r="I37" s="25"/>
      <c r="J37" s="18"/>
      <c r="K37" s="33"/>
      <c r="L37" s="27"/>
      <c r="M37" s="33"/>
      <c r="N37" s="27"/>
      <c r="O37" s="34"/>
      <c r="P37" s="35"/>
      <c r="Q37" s="30"/>
    </row>
    <row r="38" spans="1:17" ht="22.95" customHeight="1" x14ac:dyDescent="0.3">
      <c r="A38" s="19"/>
      <c r="B38" s="15"/>
      <c r="C38" s="16"/>
      <c r="D38" s="16"/>
      <c r="E38" s="31"/>
      <c r="F38" s="16"/>
      <c r="G38" s="16"/>
      <c r="H38" s="17"/>
      <c r="I38" s="25"/>
      <c r="J38" s="18"/>
      <c r="K38" s="33"/>
      <c r="L38" s="27"/>
      <c r="M38" s="33"/>
      <c r="N38" s="27"/>
      <c r="O38" s="34"/>
      <c r="P38" s="35"/>
      <c r="Q38" s="30"/>
    </row>
    <row r="39" spans="1:17" ht="31.2" customHeight="1" x14ac:dyDescent="0.3">
      <c r="A39" s="19"/>
      <c r="B39" s="15"/>
      <c r="C39" s="21"/>
      <c r="D39" s="21"/>
      <c r="E39" s="22"/>
      <c r="F39" s="21"/>
      <c r="G39" s="21"/>
      <c r="H39" s="24"/>
      <c r="I39" s="25"/>
      <c r="J39" s="18"/>
      <c r="K39" s="26"/>
      <c r="L39" s="27"/>
      <c r="M39" s="26"/>
      <c r="N39" s="27"/>
      <c r="O39" s="28"/>
      <c r="P39" s="29"/>
      <c r="Q39" s="30"/>
    </row>
    <row r="40" spans="1:17" ht="29.4" customHeight="1" x14ac:dyDescent="0.3">
      <c r="A40" s="19"/>
      <c r="B40" s="37"/>
      <c r="C40" s="16"/>
      <c r="D40" s="16"/>
      <c r="E40" s="31"/>
      <c r="F40" s="16"/>
      <c r="G40" s="16"/>
      <c r="H40" s="17"/>
      <c r="I40" s="25"/>
      <c r="J40" s="18"/>
      <c r="K40" s="33"/>
      <c r="L40" s="27"/>
      <c r="M40" s="33"/>
      <c r="N40" s="27"/>
      <c r="O40" s="34"/>
      <c r="P40" s="35"/>
      <c r="Q40" s="30"/>
    </row>
    <row r="41" spans="1:17" ht="15.6" customHeight="1" x14ac:dyDescent="0.3">
      <c r="A41" s="19"/>
      <c r="B41" s="38"/>
      <c r="C41" s="21"/>
      <c r="D41" s="21"/>
      <c r="E41" s="22"/>
      <c r="F41" s="21"/>
      <c r="G41" s="21"/>
      <c r="H41" s="24"/>
      <c r="I41" s="39"/>
      <c r="J41" s="40"/>
      <c r="K41" s="26"/>
      <c r="L41" s="41"/>
      <c r="M41" s="26"/>
      <c r="N41" s="41"/>
      <c r="O41" s="28"/>
      <c r="P41" s="29"/>
      <c r="Q41" s="30"/>
    </row>
    <row r="42" spans="1:17" ht="18" customHeight="1" x14ac:dyDescent="0.3">
      <c r="A42" s="43"/>
      <c r="B42" s="44"/>
      <c r="C42" s="44"/>
      <c r="D42" s="44"/>
      <c r="E42" s="45"/>
      <c r="F42" s="44"/>
      <c r="G42" s="44"/>
      <c r="H42" s="46"/>
      <c r="I42" s="47"/>
      <c r="J42" s="48"/>
      <c r="K42" s="49"/>
      <c r="L42" s="50"/>
      <c r="M42" s="49"/>
      <c r="N42" s="50"/>
      <c r="O42" s="44"/>
      <c r="P42" s="50"/>
      <c r="Q42" s="51"/>
    </row>
    <row r="43" spans="1:17" ht="22.2" customHeight="1" thickBot="1" x14ac:dyDescent="0.35">
      <c r="A43" s="52"/>
      <c r="B43" s="53" t="s">
        <v>20</v>
      </c>
      <c r="C43" s="53"/>
      <c r="D43" s="53"/>
      <c r="E43" s="53"/>
      <c r="F43" s="53"/>
      <c r="G43" s="53"/>
      <c r="H43" s="98">
        <f>SUM(H19:H42)</f>
        <v>4500</v>
      </c>
      <c r="I43" s="99"/>
      <c r="J43" s="100">
        <f>SUM(J19:J42)</f>
        <v>157500</v>
      </c>
      <c r="K43" s="99"/>
      <c r="L43" s="100">
        <f>SUM(L19:L42)</f>
        <v>14175</v>
      </c>
      <c r="M43" s="99"/>
      <c r="N43" s="100">
        <f>SUM(N19:N42)</f>
        <v>14175</v>
      </c>
      <c r="O43" s="99"/>
      <c r="P43" s="99">
        <v>0</v>
      </c>
      <c r="Q43" s="101">
        <f>SUM(Q19:Q42)</f>
        <v>185850</v>
      </c>
    </row>
    <row r="44" spans="1:17" x14ac:dyDescent="0.3">
      <c r="A44" s="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"/>
    </row>
    <row r="45" spans="1:17" ht="27.6" customHeight="1" thickBot="1" x14ac:dyDescent="0.35">
      <c r="A45" s="42" t="s">
        <v>24</v>
      </c>
      <c r="B45" s="116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8"/>
    </row>
    <row r="46" spans="1:17" ht="28.95" customHeight="1" thickBot="1" x14ac:dyDescent="0.35">
      <c r="A46" s="114" t="s">
        <v>25</v>
      </c>
      <c r="B46" s="115"/>
      <c r="C46" s="115"/>
      <c r="D46" s="115"/>
      <c r="E46" s="115"/>
      <c r="F46" s="115"/>
      <c r="G46" s="115"/>
      <c r="H46" s="11"/>
      <c r="I46" s="11"/>
      <c r="J46" s="11"/>
      <c r="K46" s="11"/>
      <c r="L46" s="11"/>
      <c r="M46" s="11"/>
      <c r="N46" s="11"/>
      <c r="O46" s="11"/>
      <c r="P46" s="11"/>
      <c r="Q46" s="12"/>
    </row>
    <row r="47" spans="1:17" ht="150" customHeight="1" thickBot="1" x14ac:dyDescent="0.35">
      <c r="A47" s="108" t="s">
        <v>59</v>
      </c>
      <c r="B47" s="109"/>
      <c r="C47" s="109"/>
      <c r="D47" s="109"/>
      <c r="E47" s="109"/>
      <c r="F47" s="109"/>
      <c r="G47" s="109"/>
      <c r="H47" s="110"/>
      <c r="I47" s="14"/>
      <c r="J47" s="14"/>
      <c r="K47" s="111" t="s">
        <v>37</v>
      </c>
      <c r="L47" s="112"/>
      <c r="M47" s="112"/>
      <c r="N47" s="112"/>
      <c r="O47" s="112"/>
      <c r="P47" s="112"/>
      <c r="Q47" s="113"/>
    </row>
    <row r="48" spans="1:17" x14ac:dyDescent="0.3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7"/>
    </row>
    <row r="49" spans="2:14" ht="20.399999999999999" x14ac:dyDescent="0.3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</row>
  </sheetData>
  <mergeCells count="43">
    <mergeCell ref="A10:A11"/>
    <mergeCell ref="Q17:Q18"/>
    <mergeCell ref="B9:F9"/>
    <mergeCell ref="H9:I9"/>
    <mergeCell ref="J9:Q9"/>
    <mergeCell ref="J11:N11"/>
    <mergeCell ref="H13:I13"/>
    <mergeCell ref="B17:B18"/>
    <mergeCell ref="E17:E18"/>
    <mergeCell ref="B13:C13"/>
    <mergeCell ref="J10:Q10"/>
    <mergeCell ref="J14:Q14"/>
    <mergeCell ref="H7:J7"/>
    <mergeCell ref="L7:Q7"/>
    <mergeCell ref="H6:K6"/>
    <mergeCell ref="L6:Q6"/>
    <mergeCell ref="B6:G6"/>
    <mergeCell ref="B7:G7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B49:N49"/>
    <mergeCell ref="K17:L17"/>
    <mergeCell ref="M17:N17"/>
    <mergeCell ref="O17:P17"/>
    <mergeCell ref="F17:F18"/>
    <mergeCell ref="G17:G18"/>
    <mergeCell ref="H17:H18"/>
    <mergeCell ref="J17:J18"/>
    <mergeCell ref="I17:I18"/>
    <mergeCell ref="A47:H47"/>
    <mergeCell ref="K47:Q47"/>
    <mergeCell ref="A46:G46"/>
    <mergeCell ref="C17:C18"/>
    <mergeCell ref="D17:D18"/>
    <mergeCell ref="B45:Q45"/>
    <mergeCell ref="A17:A18"/>
  </mergeCells>
  <hyperlinks>
    <hyperlink ref="B5" r:id="rId1"/>
    <hyperlink ref="B13" r:id="rId2"/>
  </hyperlinks>
  <pageMargins left="0.36" right="0.27559055118110237" top="0.43" bottom="0.31496062992125984" header="0.6" footer="0.31496062992125984"/>
  <pageSetup paperSize="9" scale="51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22860</xdr:rowOff>
              </from>
              <to>
                <xdr:col>1</xdr:col>
                <xdr:colOff>182880</xdr:colOff>
                <xdr:row>0</xdr:row>
                <xdr:rowOff>693420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487680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2026-04-02T09:43:41Z</cp:lastPrinted>
  <dcterms:created xsi:type="dcterms:W3CDTF">2022-09-08T11:33:35Z</dcterms:created>
  <dcterms:modified xsi:type="dcterms:W3CDTF">2026-04-02T09:43:43Z</dcterms:modified>
</cp:coreProperties>
</file>