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Tax Invoice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45" i="1" l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47" i="1" l="1"/>
</calcChain>
</file>

<file path=xl/sharedStrings.xml><?xml version="1.0" encoding="utf-8"?>
<sst xmlns="http://schemas.openxmlformats.org/spreadsheetml/2006/main" count="107" uniqueCount="91">
  <si>
    <t>TAX INVOICE</t>
  </si>
  <si>
    <t>Original for Recipient</t>
  </si>
  <si>
    <t>CONSIGNEE :</t>
  </si>
  <si>
    <t xml:space="preserve">TAX INVOICE No. : </t>
  </si>
  <si>
    <t xml:space="preserve">DATE : </t>
  </si>
  <si>
    <t>BUYER (if other than consignee) :</t>
  </si>
  <si>
    <t>Motor Vehicle No. : …............</t>
  </si>
  <si>
    <t>DESPATCH DOCUMENT No. :</t>
  </si>
  <si>
    <t>DESPATCHED THROUGH :</t>
  </si>
  <si>
    <t>DESTINATION :</t>
  </si>
  <si>
    <t>OUR BANK DETAILS :                                                                                                                                                 STATE BANK OF INDIA, SME EXIM BRANCH                                                                                                  Bharat Chamber of Commerce, 9/1 Sayed Amir Ali Avenue, Kol - 700 017                                         CC A/c No. - 43593619413
IFS Code : SBIN0004288</t>
  </si>
  <si>
    <t>HSN CODE : 84778090</t>
  </si>
  <si>
    <t>BUYER's ORDER NUMBER :</t>
  </si>
  <si>
    <t>DATE :</t>
  </si>
  <si>
    <t xml:space="preserve">E-Way Bill No. - </t>
  </si>
  <si>
    <t>ITEM NO.</t>
  </si>
  <si>
    <t>DESCRIPTION OF GOODS</t>
  </si>
  <si>
    <t>QUANTITY</t>
  </si>
  <si>
    <t>RATE</t>
  </si>
  <si>
    <t>PER</t>
  </si>
  <si>
    <t>DISC %</t>
  </si>
  <si>
    <t>AMOUNT
(Rs.)</t>
  </si>
  <si>
    <t>SHIPPED</t>
  </si>
  <si>
    <t>BILLED</t>
  </si>
  <si>
    <t>TOTAL</t>
  </si>
  <si>
    <t>GRAND TOTAL</t>
  </si>
  <si>
    <t>E. &amp; O.E</t>
  </si>
  <si>
    <t>Company's GSTIN :</t>
  </si>
  <si>
    <t>19AADCS5778F1ZX</t>
  </si>
  <si>
    <t>For Synergy Industrial Services Pvt. Ltd.</t>
  </si>
  <si>
    <t>Company's PAN :</t>
  </si>
  <si>
    <t>AADCS5778F</t>
  </si>
  <si>
    <t>Range :</t>
  </si>
  <si>
    <t>I</t>
  </si>
  <si>
    <t>Division :</t>
  </si>
  <si>
    <t>BALLYGUNGE DIVISION</t>
  </si>
  <si>
    <t>Commissionarate :</t>
  </si>
  <si>
    <t>KOLKATA-SOUTH</t>
  </si>
  <si>
    <t>Authorised Signatory</t>
  </si>
  <si>
    <t>TKIL Industries Pvt. Ltd.</t>
  </si>
  <si>
    <t>MODE/TERMS OF PAYMENT : 
30 DAYS DIRECT CREDIT FROM DATE OF RECEIPT OF MATERIAL AND INVOICE.</t>
  </si>
  <si>
    <r>
      <t xml:space="preserve">TKIL Industries Pvt. Ltd. </t>
    </r>
    <r>
      <rPr>
        <sz val="11"/>
        <rFont val="Calibri"/>
        <family val="2"/>
        <scheme val="minor"/>
      </rPr>
      <t>(formerly known as</t>
    </r>
    <r>
      <rPr>
        <b/>
        <sz val="11"/>
        <rFont val="Calibri"/>
        <family val="2"/>
        <scheme val="minor"/>
      </rPr>
      <t xml:space="preserve"> Thyssenkrupp Industries India Pvt. Ltd.</t>
    </r>
    <r>
      <rPr>
        <sz val="11"/>
        <rFont val="Calibri"/>
        <family val="2"/>
        <scheme val="minor"/>
      </rPr>
      <t>)</t>
    </r>
  </si>
  <si>
    <t>3rd Floor 2, Keval Corporate Park, Chhani, Behind Prakruti</t>
  </si>
  <si>
    <t>Resort, Near Ramakaka Deri,, Vadodara, Gujarat - 391740</t>
  </si>
  <si>
    <t>3rd Floor 2, Keval Corporate Park, Chhani, Behind Prakruti, Gujarat - 391740, India</t>
  </si>
  <si>
    <r>
      <t xml:space="preserve">(formerly known as </t>
    </r>
    <r>
      <rPr>
        <b/>
        <sz val="11"/>
        <color theme="1"/>
        <rFont val="Calibri"/>
        <family val="2"/>
        <scheme val="minor"/>
      </rPr>
      <t>Thyssenkrupp Industries India Pvt. Ltd.</t>
    </r>
    <r>
      <rPr>
        <sz val="11"/>
        <color theme="1"/>
        <rFont val="Calibri"/>
        <family val="2"/>
        <scheme val="minor"/>
      </rPr>
      <t>)</t>
    </r>
  </si>
  <si>
    <t>24.02.2026</t>
  </si>
  <si>
    <r>
      <t xml:space="preserve">Date &amp; Time of Invoice : </t>
    </r>
    <r>
      <rPr>
        <sz val="11"/>
        <rFont val="Calibri"/>
        <family val="2"/>
        <scheme val="minor"/>
      </rPr>
      <t>24.02.2026 at 02:45 P.M.</t>
    </r>
  </si>
  <si>
    <r>
      <t>Date &amp; Time of Removal :</t>
    </r>
    <r>
      <rPr>
        <sz val="11"/>
        <rFont val="Calibri"/>
        <family val="2"/>
        <scheme val="minor"/>
      </rPr>
      <t xml:space="preserve"> 24.02.2026 at 03:30 P.M.</t>
    </r>
  </si>
  <si>
    <r>
      <rPr>
        <b/>
        <sz val="11"/>
        <rFont val="Calibri"/>
        <family val="2"/>
        <scheme val="minor"/>
      </rPr>
      <t>GSTIN -</t>
    </r>
    <r>
      <rPr>
        <sz val="11"/>
        <rFont val="Calibri"/>
        <family val="2"/>
        <scheme val="minor"/>
      </rPr>
      <t xml:space="preserve"> 24AAACK1947K1ZJ     </t>
    </r>
  </si>
  <si>
    <t>2 WAY BALL VALVES WITH FITTINGS SPARES FOR BELT VULCANIZING (MATERIAL CODE-129118274)</t>
  </si>
  <si>
    <t>CYLINDER SEAL KIT SPARES FOR BELT VULCANIZING MACHINE (MATERIAL CODE - 129118275)</t>
  </si>
  <si>
    <t>SEAMLESS BEND PIPE (8MM DIA.) SPARES FOR BELT VULCANIZING (MATERIAL CODE - 129118276)</t>
  </si>
  <si>
    <t>NUT &amp; FERRULE FOR THE PIPE FITTING SPARES FOR BELT VULCANIZING (MATERIAL CODE - 129118277)</t>
  </si>
  <si>
    <t>SILICON PASTE 2KG &amp; 50CC HARDNER FOR HEATER PLATE (MATERIAL CODE - 129118310)</t>
  </si>
  <si>
    <t>OUTGOING CABLE OF 4C X 6SQMM &amp; 3C X 1SQMM COPPER PVC CABLE &amp; 2.5SQMM PVC WIRE WITH END FITTINGS- 5 MTRS EACH SPARES FOR BELT VULCANIZING  (MATERIAL CODE -129118311)</t>
  </si>
  <si>
    <t>63A, 5 PIN , IP 44 INDUSTRIAL PLUG &amp; SOCKET SPARES FOR BELT VULCANIZING MACHINE ( MATERIAL CODE- 129118313)</t>
  </si>
  <si>
    <t>ILLUMINATED ROTARY SWITCH WITH NO CONTACT BLOCK (TEKNIC) SPARES FOR BELT VULCANIZING MACHINE (MATERIAL CODE - 129118315)</t>
  </si>
  <si>
    <t>25A 3 POLE POWER CONTACTOR WITH IN BUILT NO CONTACT BLOCK SPARES FOR BELT VULCANIZING MACHINE  (MATERIAL CODE - 129118314)</t>
  </si>
  <si>
    <t>HYDRAULIC HIGH-PRESSURE NIPPLE AND QUICK RELEASE COUPLING SPARES FOR BELT VULCANIZING MACHINE (MATERIAL CODE - 129118316)</t>
  </si>
  <si>
    <t>DUST CAP FOR THE NIPPLE AND COUPLING SPARES FOR BELT VULCANIZING MACHINE  (MATERIAL CODE - 129118317)</t>
  </si>
  <si>
    <t>WING NUT M10 SPARES FOR BELT VULCANIZING MACHINE (MATERIAL CODE - 129118318)</t>
  </si>
  <si>
    <t>HEATER CONTROL PANEL AT4-ET (63-32-25-25 A) SPARES FOR BELT VULCANIZING MACHINE (MATERIAL CODE - 129118319)</t>
  </si>
  <si>
    <t>HAMMER BOLT AND NUTS SPARES FOR BELT VULCANIZING MACHINE (MATERIAL CODE - 129118320)</t>
  </si>
  <si>
    <t>1)</t>
  </si>
  <si>
    <t>2)</t>
  </si>
  <si>
    <t>3)</t>
  </si>
  <si>
    <t>4)</t>
  </si>
  <si>
    <t>5)</t>
  </si>
  <si>
    <t>6)</t>
  </si>
  <si>
    <t>7)</t>
  </si>
  <si>
    <t>8)</t>
  </si>
  <si>
    <t>9)</t>
  </si>
  <si>
    <t>10)</t>
  </si>
  <si>
    <t>11)</t>
  </si>
  <si>
    <t>12)</t>
  </si>
  <si>
    <t>13)</t>
  </si>
  <si>
    <t>14)</t>
  </si>
  <si>
    <t>15)</t>
  </si>
  <si>
    <t>16)</t>
  </si>
  <si>
    <t>17)</t>
  </si>
  <si>
    <t>Nos.</t>
  </si>
  <si>
    <t>PT 100 SENSOR WITH SS BRAIDED WIRE CONNECTED WITH 3 PIN CONTROL SOCKET (MATERIAL CODE- 129118278)</t>
  </si>
  <si>
    <t>-</t>
  </si>
  <si>
    <t>32A, 5 PIN, IP 44 INDUSTRIAL SOCKET SPARES FOR BELT VULCANIZING MACHINE   (MATERIAL CODE - 129118312)</t>
  </si>
  <si>
    <r>
      <rPr>
        <b/>
        <sz val="11"/>
        <rFont val="Calibri"/>
        <family val="2"/>
        <scheme val="minor"/>
      </rPr>
      <t xml:space="preserve">GSTIN - </t>
    </r>
    <r>
      <rPr>
        <sz val="11"/>
        <rFont val="Calibri"/>
        <family val="2"/>
        <scheme val="minor"/>
      </rPr>
      <t xml:space="preserve">24AAACK1947K1ZJ                                                                                                                </t>
    </r>
    <r>
      <rPr>
        <b/>
        <sz val="11"/>
        <color rgb="FFFF0000"/>
        <rFont val="Calibri"/>
        <family val="2"/>
        <scheme val="minor"/>
      </rPr>
      <t>Contact Person :</t>
    </r>
    <r>
      <rPr>
        <sz val="11"/>
        <color rgb="FFFF0000"/>
        <rFont val="Calibri"/>
        <family val="2"/>
        <scheme val="minor"/>
      </rPr>
      <t xml:space="preserve"> </t>
    </r>
  </si>
  <si>
    <t>104/SISPL/25-26</t>
  </si>
  <si>
    <t>3 PIN CONTROL PLUG &amp; SOCKET SPARES FOR BELT VULCANIZING MACHINE (MATERIAL CODE - 129118279)</t>
  </si>
  <si>
    <r>
      <t xml:space="preserve">TERMS OF DELIVERY : </t>
    </r>
    <r>
      <rPr>
        <sz val="11"/>
        <rFont val="Calibri"/>
        <family val="2"/>
        <scheme val="minor"/>
      </rPr>
      <t xml:space="preserve">  EX SITE </t>
    </r>
  </si>
  <si>
    <r>
      <t>AMOUNT CHARGEABLE (</t>
    </r>
    <r>
      <rPr>
        <b/>
        <i/>
        <sz val="12"/>
        <color theme="1"/>
        <rFont val="Calibri"/>
        <family val="2"/>
        <scheme val="minor"/>
      </rPr>
      <t>in words</t>
    </r>
    <r>
      <rPr>
        <b/>
        <sz val="12"/>
        <color theme="1"/>
        <rFont val="Calibri"/>
        <family val="2"/>
        <scheme val="minor"/>
      </rPr>
      <t>) : RUPEES THREE LAC SIXTY TWO THOUSAND FOUR HUNDRED ONLY</t>
    </r>
  </si>
  <si>
    <t>SET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</si>
</sst>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 * #,##0.00_ ;_ * \-#,##0.00_ ;_ * &quot;-&quot;??_ ;_ @_ "/>
    <numFmt numFmtId="164" formatCode="_(* #,##0.00_);_(* \(#,##0.0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dotted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tted">
        <color indexed="64"/>
      </top>
      <bottom style="hair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73">
    <xf numFmtId="0" fontId="0" fillId="0" borderId="0" xfId="0"/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0" xfId="0" applyAlignment="1">
      <alignment vertical="center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0" fontId="3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43" fontId="0" fillId="0" borderId="18" xfId="1" applyFont="1" applyBorder="1" applyAlignment="1">
      <alignment vertical="center"/>
    </xf>
    <xf numFmtId="2" fontId="0" fillId="0" borderId="0" xfId="0" applyNumberFormat="1" applyAlignment="1">
      <alignment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10" fontId="0" fillId="0" borderId="20" xfId="0" applyNumberFormat="1" applyBorder="1" applyAlignment="1">
      <alignment horizontal="center" vertical="center"/>
    </xf>
    <xf numFmtId="164" fontId="0" fillId="0" borderId="0" xfId="0" applyNumberFormat="1" applyAlignment="1">
      <alignment vertical="center"/>
    </xf>
    <xf numFmtId="0" fontId="0" fillId="0" borderId="23" xfId="0" applyBorder="1" applyAlignment="1">
      <alignment horizontal="center" vertical="center"/>
    </xf>
    <xf numFmtId="10" fontId="0" fillId="0" borderId="25" xfId="0" applyNumberFormat="1" applyBorder="1" applyAlignment="1">
      <alignment horizontal="center" vertical="center"/>
    </xf>
    <xf numFmtId="0" fontId="0" fillId="0" borderId="19" xfId="0" quotePrefix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43" fontId="0" fillId="0" borderId="28" xfId="1" applyFont="1" applyBorder="1" applyAlignment="1">
      <alignment vertical="center"/>
    </xf>
    <xf numFmtId="43" fontId="0" fillId="0" borderId="29" xfId="1" applyFont="1" applyBorder="1" applyAlignment="1">
      <alignment vertical="center"/>
    </xf>
    <xf numFmtId="43" fontId="0" fillId="0" borderId="0" xfId="0" applyNumberFormat="1" applyAlignment="1">
      <alignment vertical="center"/>
    </xf>
    <xf numFmtId="0" fontId="0" fillId="0" borderId="30" xfId="0" applyBorder="1" applyAlignment="1">
      <alignment vertical="center"/>
    </xf>
    <xf numFmtId="0" fontId="0" fillId="0" borderId="31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9" fontId="0" fillId="0" borderId="31" xfId="0" applyNumberFormat="1" applyBorder="1" applyAlignment="1">
      <alignment horizontal="center" vertical="center"/>
    </xf>
    <xf numFmtId="0" fontId="0" fillId="0" borderId="33" xfId="0" applyBorder="1" applyAlignment="1">
      <alignment vertical="center"/>
    </xf>
    <xf numFmtId="0" fontId="0" fillId="0" borderId="34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43" fontId="5" fillId="0" borderId="36" xfId="1" applyFont="1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15" fillId="0" borderId="20" xfId="0" applyFont="1" applyBorder="1" applyAlignment="1" applyProtection="1">
      <alignment horizontal="center" vertical="center"/>
      <protection locked="0"/>
    </xf>
    <xf numFmtId="0" fontId="15" fillId="0" borderId="20" xfId="0" applyFont="1" applyFill="1" applyBorder="1" applyAlignment="1" applyProtection="1">
      <alignment horizontal="center" vertical="center"/>
      <protection locked="0"/>
    </xf>
    <xf numFmtId="0" fontId="0" fillId="0" borderId="41" xfId="0" applyBorder="1" applyAlignment="1">
      <alignment horizontal="center" vertical="center"/>
    </xf>
    <xf numFmtId="0" fontId="15" fillId="0" borderId="43" xfId="0" applyFont="1" applyBorder="1" applyAlignment="1" applyProtection="1">
      <alignment horizontal="center" vertical="center"/>
      <protection locked="0"/>
    </xf>
    <xf numFmtId="43" fontId="0" fillId="0" borderId="5" xfId="1" applyFont="1" applyBorder="1" applyAlignment="1">
      <alignment horizontal="right" vertical="center"/>
    </xf>
    <xf numFmtId="4" fontId="0" fillId="0" borderId="40" xfId="0" applyNumberFormat="1" applyBorder="1" applyAlignment="1">
      <alignment horizontal="right" vertical="center"/>
    </xf>
    <xf numFmtId="4" fontId="0" fillId="0" borderId="21" xfId="0" applyNumberFormat="1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12" fillId="0" borderId="34" xfId="0" applyFont="1" applyBorder="1" applyAlignment="1">
      <alignment horizontal="right" vertical="center"/>
    </xf>
    <xf numFmtId="0" fontId="13" fillId="0" borderId="8" xfId="0" applyFont="1" applyBorder="1" applyAlignment="1">
      <alignment horizontal="right" vertical="center"/>
    </xf>
    <xf numFmtId="0" fontId="0" fillId="0" borderId="9" xfId="0" applyBorder="1" applyAlignment="1">
      <alignment horizontal="right" vertical="center"/>
    </xf>
    <xf numFmtId="0" fontId="0" fillId="0" borderId="10" xfId="0" applyBorder="1" applyAlignment="1">
      <alignment horizontal="right" vertical="center"/>
    </xf>
    <xf numFmtId="0" fontId="5" fillId="0" borderId="8" xfId="0" applyFont="1" applyBorder="1" applyAlignment="1">
      <alignment horizontal="left" vertical="center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3" fillId="0" borderId="37" xfId="0" applyFont="1" applyBorder="1" applyAlignment="1">
      <alignment horizontal="left" vertical="center"/>
    </xf>
    <xf numFmtId="0" fontId="3" fillId="0" borderId="27" xfId="0" applyFont="1" applyBorder="1" applyAlignment="1">
      <alignment horizontal="left" vertical="center"/>
    </xf>
    <xf numFmtId="0" fontId="3" fillId="0" borderId="21" xfId="0" applyFont="1" applyBorder="1" applyAlignment="1">
      <alignment horizontal="left" vertical="center"/>
    </xf>
    <xf numFmtId="0" fontId="14" fillId="0" borderId="26" xfId="0" applyFont="1" applyBorder="1" applyAlignment="1">
      <alignment horizontal="left" vertical="center"/>
    </xf>
    <xf numFmtId="0" fontId="14" fillId="0" borderId="27" xfId="0" applyFont="1" applyBorder="1" applyAlignment="1">
      <alignment horizontal="left" vertical="center"/>
    </xf>
    <xf numFmtId="0" fontId="14" fillId="0" borderId="22" xfId="0" applyFont="1" applyBorder="1" applyAlignment="1">
      <alignment horizontal="left" vertical="center"/>
    </xf>
    <xf numFmtId="0" fontId="5" fillId="0" borderId="4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3" fillId="0" borderId="19" xfId="0" applyFont="1" applyBorder="1" applyAlignment="1">
      <alignment horizontal="left" vertical="center"/>
    </xf>
    <xf numFmtId="0" fontId="3" fillId="0" borderId="20" xfId="0" applyFont="1" applyBorder="1" applyAlignment="1">
      <alignment horizontal="left" vertical="center"/>
    </xf>
    <xf numFmtId="0" fontId="14" fillId="0" borderId="20" xfId="0" applyFont="1" applyBorder="1" applyAlignment="1">
      <alignment horizontal="left" vertical="center"/>
    </xf>
    <xf numFmtId="0" fontId="3" fillId="0" borderId="23" xfId="0" applyFont="1" applyBorder="1" applyAlignment="1">
      <alignment horizontal="left" vertical="center"/>
    </xf>
    <xf numFmtId="0" fontId="3" fillId="0" borderId="25" xfId="0" applyFont="1" applyBorder="1" applyAlignment="1">
      <alignment horizontal="left" vertical="center"/>
    </xf>
    <xf numFmtId="0" fontId="14" fillId="0" borderId="25" xfId="0" applyFont="1" applyBorder="1" applyAlignment="1">
      <alignment horizontal="left" vertical="center"/>
    </xf>
    <xf numFmtId="0" fontId="14" fillId="0" borderId="24" xfId="0" applyFont="1" applyBorder="1" applyAlignment="1">
      <alignment horizontal="left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5" fillId="0" borderId="19" xfId="0" applyFont="1" applyBorder="1" applyAlignment="1" applyProtection="1">
      <alignment horizontal="left" vertical="center" wrapText="1"/>
      <protection locked="0"/>
    </xf>
    <xf numFmtId="0" fontId="15" fillId="0" borderId="20" xfId="0" applyFont="1" applyBorder="1" applyAlignment="1" applyProtection="1">
      <alignment horizontal="left" vertical="center" wrapText="1"/>
      <protection locked="0"/>
    </xf>
    <xf numFmtId="0" fontId="0" fillId="0" borderId="26" xfId="0" applyBorder="1" applyAlignment="1">
      <alignment horizontal="left" vertical="center"/>
    </xf>
    <xf numFmtId="0" fontId="0" fillId="0" borderId="27" xfId="0" applyBorder="1" applyAlignment="1">
      <alignment horizontal="left" vertical="center"/>
    </xf>
    <xf numFmtId="0" fontId="0" fillId="0" borderId="21" xfId="0" applyBorder="1" applyAlignment="1">
      <alignment horizontal="left" vertical="center"/>
    </xf>
    <xf numFmtId="0" fontId="11" fillId="0" borderId="26" xfId="0" applyFont="1" applyBorder="1" applyAlignment="1">
      <alignment horizontal="right" vertical="center"/>
    </xf>
    <xf numFmtId="0" fontId="11" fillId="0" borderId="27" xfId="0" applyFont="1" applyBorder="1" applyAlignment="1">
      <alignment horizontal="right" vertical="center"/>
    </xf>
    <xf numFmtId="0" fontId="11" fillId="0" borderId="21" xfId="0" applyFont="1" applyBorder="1" applyAlignment="1">
      <alignment horizontal="right" vertical="center"/>
    </xf>
    <xf numFmtId="0" fontId="3" fillId="0" borderId="7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0" fillId="0" borderId="41" xfId="0" quotePrefix="1" applyBorder="1" applyAlignment="1">
      <alignment horizontal="left" vertical="center"/>
    </xf>
    <xf numFmtId="0" fontId="0" fillId="0" borderId="41" xfId="0" applyBorder="1" applyAlignment="1">
      <alignment horizontal="left" vertical="center"/>
    </xf>
    <xf numFmtId="0" fontId="15" fillId="0" borderId="19" xfId="0" applyFont="1" applyFill="1" applyBorder="1" applyAlignment="1" applyProtection="1">
      <alignment horizontal="left" vertical="center" wrapText="1"/>
      <protection locked="0"/>
    </xf>
    <xf numFmtId="0" fontId="15" fillId="0" borderId="20" xfId="0" applyFont="1" applyFill="1" applyBorder="1" applyAlignment="1" applyProtection="1">
      <alignment horizontal="left" vertical="center" wrapText="1"/>
      <protection locked="0"/>
    </xf>
    <xf numFmtId="0" fontId="3" fillId="0" borderId="1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left" vertical="center"/>
    </xf>
    <xf numFmtId="0" fontId="7" fillId="0" borderId="12" xfId="0" applyFont="1" applyBorder="1" applyAlignment="1">
      <alignment horizontal="left" vertical="center"/>
    </xf>
    <xf numFmtId="0" fontId="7" fillId="0" borderId="13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7" fillId="0" borderId="11" xfId="0" applyFont="1" applyBorder="1" applyAlignment="1">
      <alignment horizontal="left" vertical="center" wrapText="1"/>
    </xf>
    <xf numFmtId="0" fontId="7" fillId="0" borderId="12" xfId="0" applyFont="1" applyBorder="1" applyAlignment="1">
      <alignment horizontal="left" vertical="center" wrapText="1"/>
    </xf>
    <xf numFmtId="0" fontId="7" fillId="0" borderId="13" xfId="0" applyFont="1" applyBorder="1" applyAlignment="1">
      <alignment horizontal="left" vertical="center" wrapText="1"/>
    </xf>
    <xf numFmtId="0" fontId="3" fillId="0" borderId="14" xfId="0" applyFont="1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15" fontId="0" fillId="0" borderId="6" xfId="0" applyNumberFormat="1" applyBorder="1" applyAlignment="1">
      <alignment horizontal="left" vertical="center"/>
    </xf>
    <xf numFmtId="0" fontId="10" fillId="3" borderId="8" xfId="0" applyFont="1" applyFill="1" applyBorder="1" applyAlignment="1">
      <alignment horizontal="left" vertical="center"/>
    </xf>
    <xf numFmtId="0" fontId="10" fillId="3" borderId="9" xfId="0" applyFont="1" applyFill="1" applyBorder="1" applyAlignment="1">
      <alignment horizontal="left" vertical="center"/>
    </xf>
    <xf numFmtId="0" fontId="10" fillId="3" borderId="10" xfId="0" applyFont="1" applyFill="1" applyBorder="1" applyAlignment="1">
      <alignment horizontal="left" vertical="center"/>
    </xf>
    <xf numFmtId="0" fontId="7" fillId="0" borderId="1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/>
    </xf>
    <xf numFmtId="0" fontId="9" fillId="2" borderId="6" xfId="0" applyFont="1" applyFill="1" applyBorder="1" applyAlignment="1">
      <alignment horizontal="left" vertical="center"/>
    </xf>
    <xf numFmtId="0" fontId="6" fillId="0" borderId="4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11" xfId="0" applyFont="1" applyBorder="1" applyAlignment="1">
      <alignment horizontal="left" vertical="center"/>
    </xf>
    <xf numFmtId="0" fontId="6" fillId="0" borderId="12" xfId="0" applyFont="1" applyBorder="1" applyAlignment="1">
      <alignment horizontal="left" vertical="center"/>
    </xf>
    <xf numFmtId="0" fontId="6" fillId="0" borderId="13" xfId="0" applyFont="1" applyBorder="1" applyAlignment="1">
      <alignment horizontal="left" vertical="center"/>
    </xf>
    <xf numFmtId="0" fontId="5" fillId="0" borderId="9" xfId="0" applyFont="1" applyBorder="1" applyAlignment="1">
      <alignment horizontal="left" vertical="center"/>
    </xf>
    <xf numFmtId="0" fontId="5" fillId="0" borderId="10" xfId="0" applyFont="1" applyBorder="1" applyAlignment="1">
      <alignment horizontal="left" vertical="center"/>
    </xf>
    <xf numFmtId="0" fontId="7" fillId="2" borderId="8" xfId="0" applyFont="1" applyFill="1" applyBorder="1" applyAlignment="1">
      <alignment horizontal="left" vertical="center" wrapText="1"/>
    </xf>
    <xf numFmtId="0" fontId="7" fillId="2" borderId="9" xfId="0" applyFont="1" applyFill="1" applyBorder="1" applyAlignment="1">
      <alignment horizontal="left" vertical="center"/>
    </xf>
    <xf numFmtId="0" fontId="7" fillId="2" borderId="10" xfId="0" applyFont="1" applyFill="1" applyBorder="1" applyAlignment="1">
      <alignment horizontal="left" vertical="center"/>
    </xf>
    <xf numFmtId="0" fontId="0" fillId="3" borderId="0" xfId="0" applyFill="1" applyAlignment="1">
      <alignment horizontal="left" vertical="center"/>
    </xf>
    <xf numFmtId="0" fontId="0" fillId="3" borderId="5" xfId="0" applyFill="1" applyBorder="1" applyAlignment="1">
      <alignment horizontal="left" vertical="center"/>
    </xf>
    <xf numFmtId="0" fontId="0" fillId="3" borderId="12" xfId="0" applyFill="1" applyBorder="1" applyAlignment="1">
      <alignment horizontal="left" vertical="center"/>
    </xf>
    <xf numFmtId="0" fontId="0" fillId="3" borderId="13" xfId="0" applyFill="1" applyBorder="1" applyAlignment="1">
      <alignment horizontal="left" vertical="center"/>
    </xf>
    <xf numFmtId="14" fontId="6" fillId="0" borderId="4" xfId="0" applyNumberFormat="1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" fillId="0" borderId="8" xfId="0" applyFont="1" applyBorder="1" applyAlignment="1">
      <alignment horizontal="left" vertical="center"/>
    </xf>
    <xf numFmtId="0" fontId="3" fillId="0" borderId="9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right" vertical="center"/>
    </xf>
    <xf numFmtId="0" fontId="5" fillId="0" borderId="9" xfId="0" applyFont="1" applyBorder="1" applyAlignment="1">
      <alignment horizontal="right" vertical="center"/>
    </xf>
    <xf numFmtId="0" fontId="5" fillId="0" borderId="10" xfId="0" applyFont="1" applyBorder="1" applyAlignment="1">
      <alignment horizontal="right" vertical="center"/>
    </xf>
    <xf numFmtId="0" fontId="3" fillId="0" borderId="1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6" fillId="2" borderId="4" xfId="0" applyFont="1" applyFill="1" applyBorder="1" applyAlignment="1">
      <alignment horizontal="left" vertical="center"/>
    </xf>
    <xf numFmtId="0" fontId="6" fillId="2" borderId="0" xfId="0" applyFont="1" applyFill="1" applyAlignment="1">
      <alignment horizontal="left" vertical="center"/>
    </xf>
    <xf numFmtId="0" fontId="6" fillId="2" borderId="5" xfId="0" applyFont="1" applyFill="1" applyBorder="1" applyAlignment="1">
      <alignment horizontal="left" vertical="center"/>
    </xf>
    <xf numFmtId="0" fontId="6" fillId="2" borderId="11" xfId="0" applyFont="1" applyFill="1" applyBorder="1" applyAlignment="1">
      <alignment horizontal="left" vertical="center"/>
    </xf>
    <xf numFmtId="0" fontId="6" fillId="2" borderId="12" xfId="0" applyFont="1" applyFill="1" applyBorder="1" applyAlignment="1">
      <alignment horizontal="left" vertical="center"/>
    </xf>
    <xf numFmtId="0" fontId="6" fillId="2" borderId="13" xfId="0" applyFont="1" applyFill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15" fillId="0" borderId="42" xfId="0" applyFont="1" applyBorder="1" applyAlignment="1" applyProtection="1">
      <alignment horizontal="left" vertical="center" wrapText="1"/>
      <protection locked="0"/>
    </xf>
    <xf numFmtId="0" fontId="15" fillId="0" borderId="43" xfId="0" applyFont="1" applyBorder="1" applyAlignment="1" applyProtection="1">
      <alignment horizontal="left" vertical="center" wrapText="1"/>
      <protection locked="0"/>
    </xf>
    <xf numFmtId="0" fontId="0" fillId="0" borderId="4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7" fillId="3" borderId="12" xfId="0" applyFont="1" applyFill="1" applyBorder="1" applyAlignment="1">
      <alignment horizontal="left" vertical="center"/>
    </xf>
    <xf numFmtId="0" fontId="2" fillId="3" borderId="12" xfId="0" applyFont="1" applyFill="1" applyBorder="1" applyAlignment="1">
      <alignment horizontal="left" vertical="center"/>
    </xf>
    <xf numFmtId="0" fontId="2" fillId="3" borderId="13" xfId="0" applyFont="1" applyFill="1" applyBorder="1" applyAlignment="1">
      <alignment horizontal="left" vertical="center"/>
    </xf>
    <xf numFmtId="0" fontId="7" fillId="2" borderId="4" xfId="0" applyFont="1" applyFill="1" applyBorder="1" applyAlignment="1">
      <alignment horizontal="left" vertical="center" wrapText="1"/>
    </xf>
    <xf numFmtId="0" fontId="8" fillId="2" borderId="0" xfId="0" applyFont="1" applyFill="1" applyAlignment="1">
      <alignment horizontal="left" vertical="center"/>
    </xf>
    <xf numFmtId="0" fontId="8" fillId="2" borderId="5" xfId="0" applyFont="1" applyFill="1" applyBorder="1" applyAlignment="1">
      <alignment horizontal="left" vertical="center"/>
    </xf>
    <xf numFmtId="0" fontId="7" fillId="0" borderId="8" xfId="0" applyFont="1" applyBorder="1" applyAlignment="1">
      <alignment horizontal="left" vertical="center"/>
    </xf>
    <xf numFmtId="0" fontId="7" fillId="0" borderId="9" xfId="0" applyFont="1" applyBorder="1" applyAlignment="1">
      <alignment horizontal="left" vertical="center"/>
    </xf>
    <xf numFmtId="0" fontId="7" fillId="0" borderId="10" xfId="0" applyFont="1" applyBorder="1" applyAlignment="1">
      <alignment horizontal="left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15</xdr:col>
      <xdr:colOff>0</xdr:colOff>
      <xdr:row>4</xdr:row>
      <xdr:rowOff>9525</xdr:rowOff>
    </xdr:to>
    <xdr:sp macro="" textlink="">
      <xdr:nvSpPr>
        <xdr:cNvPr id="2" name="TextBox 1"/>
        <xdr:cNvSpPr txBox="1"/>
      </xdr:nvSpPr>
      <xdr:spPr>
        <a:xfrm>
          <a:off x="0" y="0"/>
          <a:ext cx="10325100" cy="771525"/>
        </a:xfrm>
        <a:prstGeom prst="rect">
          <a:avLst/>
        </a:prstGeom>
        <a:ln w="12700">
          <a:solidFill>
            <a:schemeClr val="tx1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ctr"/>
        <a:lstStyle/>
        <a:p>
          <a:pPr algn="l"/>
          <a:r>
            <a:rPr lang="en-US" sz="1100"/>
            <a:t>							</a:t>
          </a:r>
          <a:r>
            <a:rPr lang="en-US" sz="1100" baseline="0"/>
            <a:t>    </a:t>
          </a:r>
          <a:endParaRPr lang="en-US" sz="1100" b="1"/>
        </a:p>
      </xdr:txBody>
    </xdr:sp>
    <xdr:clientData/>
  </xdr:twoCellAnchor>
  <xdr:oneCellAnchor>
    <xdr:from>
      <xdr:col>13</xdr:col>
      <xdr:colOff>428625</xdr:colOff>
      <xdr:row>0</xdr:row>
      <xdr:rowOff>47625</xdr:rowOff>
    </xdr:from>
    <xdr:ext cx="847724" cy="288925"/>
    <xdr:sp macro="" textlink="">
      <xdr:nvSpPr>
        <xdr:cNvPr id="3" name="TextBox 2"/>
        <xdr:cNvSpPr txBox="1"/>
      </xdr:nvSpPr>
      <xdr:spPr>
        <a:xfrm>
          <a:off x="8924925" y="47625"/>
          <a:ext cx="847724" cy="288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ctr">
          <a:spAutoFit/>
        </a:bodyPr>
        <a:lstStyle/>
        <a:p>
          <a:pPr algn="r"/>
          <a:r>
            <a:rPr lang="en-US" sz="1100" b="1">
              <a:latin typeface="Comic Sans MS" pitchFamily="66" charset="0"/>
            </a:rPr>
            <a:t>SYNERGY</a:t>
          </a:r>
        </a:p>
      </xdr:txBody>
    </xdr:sp>
    <xdr:clientData/>
  </xdr:oneCellAnchor>
  <xdr:twoCellAnchor>
    <xdr:from>
      <xdr:col>11</xdr:col>
      <xdr:colOff>142875</xdr:colOff>
      <xdr:row>1</xdr:row>
      <xdr:rowOff>104775</xdr:rowOff>
    </xdr:from>
    <xdr:to>
      <xdr:col>14</xdr:col>
      <xdr:colOff>733425</xdr:colOff>
      <xdr:row>2</xdr:row>
      <xdr:rowOff>133350</xdr:rowOff>
    </xdr:to>
    <xdr:sp macro="" textlink="">
      <xdr:nvSpPr>
        <xdr:cNvPr id="4" name="TextBox 3"/>
        <xdr:cNvSpPr txBox="1"/>
      </xdr:nvSpPr>
      <xdr:spPr>
        <a:xfrm>
          <a:off x="7324725" y="295275"/>
          <a:ext cx="2514600" cy="2190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/>
        <a:p>
          <a:pPr algn="l"/>
          <a:r>
            <a:rPr lang="en-US" sz="1000" b="1"/>
            <a:t>Synergy</a:t>
          </a:r>
          <a:r>
            <a:rPr lang="en-US" sz="1000" b="1" baseline="0"/>
            <a:t> Industrial Services Private Limited</a:t>
          </a:r>
          <a:endParaRPr lang="en-US" sz="1000" b="1"/>
        </a:p>
      </xdr:txBody>
    </xdr:sp>
    <xdr:clientData/>
  </xdr:twoCellAnchor>
  <xdr:twoCellAnchor>
    <xdr:from>
      <xdr:col>11</xdr:col>
      <xdr:colOff>152400</xdr:colOff>
      <xdr:row>2</xdr:row>
      <xdr:rowOff>161925</xdr:rowOff>
    </xdr:from>
    <xdr:to>
      <xdr:col>14</xdr:col>
      <xdr:colOff>619125</xdr:colOff>
      <xdr:row>3</xdr:row>
      <xdr:rowOff>152400</xdr:rowOff>
    </xdr:to>
    <xdr:sp macro="" textlink="">
      <xdr:nvSpPr>
        <xdr:cNvPr id="5" name="TextBox 4"/>
        <xdr:cNvSpPr txBox="1"/>
      </xdr:nvSpPr>
      <xdr:spPr>
        <a:xfrm>
          <a:off x="7334250" y="542925"/>
          <a:ext cx="2390775" cy="180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/>
        <a:p>
          <a:r>
            <a:rPr lang="en-US" sz="900" b="1"/>
            <a:t>CIN</a:t>
          </a:r>
          <a:r>
            <a:rPr lang="en-US" sz="900" b="1" baseline="0"/>
            <a:t> : U51909WB1996PTC078807</a:t>
          </a:r>
          <a:endParaRPr lang="en-US" sz="900" b="1"/>
        </a:p>
      </xdr:txBody>
    </xdr:sp>
    <xdr:clientData/>
  </xdr:twoCellAnchor>
  <xdr:twoCellAnchor>
    <xdr:from>
      <xdr:col>0</xdr:col>
      <xdr:colOff>0</xdr:colOff>
      <xdr:row>54</xdr:row>
      <xdr:rowOff>0</xdr:rowOff>
    </xdr:from>
    <xdr:to>
      <xdr:col>15</xdr:col>
      <xdr:colOff>0</xdr:colOff>
      <xdr:row>58</xdr:row>
      <xdr:rowOff>66675</xdr:rowOff>
    </xdr:to>
    <xdr:sp macro="" textlink="">
      <xdr:nvSpPr>
        <xdr:cNvPr id="6" name="TextBox 5"/>
        <xdr:cNvSpPr txBox="1"/>
      </xdr:nvSpPr>
      <xdr:spPr>
        <a:xfrm>
          <a:off x="0" y="12801600"/>
          <a:ext cx="10325100" cy="828675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ctr"/>
        <a:lstStyle/>
        <a:p>
          <a:pPr algn="l"/>
          <a:r>
            <a:rPr lang="en-US" sz="1100"/>
            <a:t>							</a:t>
          </a:r>
          <a:r>
            <a:rPr lang="en-US" sz="1100" baseline="0"/>
            <a:t>    </a:t>
          </a:r>
          <a:endParaRPr lang="en-US" sz="1100" b="1"/>
        </a:p>
      </xdr:txBody>
    </xdr:sp>
    <xdr:clientData/>
  </xdr:twoCellAnchor>
  <xdr:twoCellAnchor>
    <xdr:from>
      <xdr:col>0</xdr:col>
      <xdr:colOff>400050</xdr:colOff>
      <xdr:row>54</xdr:row>
      <xdr:rowOff>95250</xdr:rowOff>
    </xdr:from>
    <xdr:to>
      <xdr:col>3</xdr:col>
      <xdr:colOff>178594</xdr:colOff>
      <xdr:row>56</xdr:row>
      <xdr:rowOff>95250</xdr:rowOff>
    </xdr:to>
    <xdr:sp macro="" textlink="">
      <xdr:nvSpPr>
        <xdr:cNvPr id="7" name="TextBox 6"/>
        <xdr:cNvSpPr txBox="1"/>
      </xdr:nvSpPr>
      <xdr:spPr>
        <a:xfrm>
          <a:off x="400050" y="12896850"/>
          <a:ext cx="1778794" cy="381000"/>
        </a:xfrm>
        <a:prstGeom prst="rect">
          <a:avLst/>
        </a:prstGeom>
        <a:solidFill>
          <a:schemeClr val="lt1"/>
        </a:solidFill>
        <a:ln w="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000" b="1"/>
            <a:t>30/1, Ballygunge</a:t>
          </a:r>
          <a:r>
            <a:rPr lang="en-US" sz="1000" b="1" baseline="0"/>
            <a:t> Place</a:t>
          </a:r>
        </a:p>
        <a:p>
          <a:r>
            <a:rPr lang="en-US" sz="1000" b="1" baseline="0"/>
            <a:t>Kolkata - 700 019</a:t>
          </a:r>
          <a:endParaRPr lang="en-US" sz="1000" b="1"/>
        </a:p>
      </xdr:txBody>
    </xdr:sp>
    <xdr:clientData/>
  </xdr:twoCellAnchor>
  <xdr:twoCellAnchor>
    <xdr:from>
      <xdr:col>5</xdr:col>
      <xdr:colOff>381001</xdr:colOff>
      <xdr:row>54</xdr:row>
      <xdr:rowOff>104775</xdr:rowOff>
    </xdr:from>
    <xdr:to>
      <xdr:col>8</xdr:col>
      <xdr:colOff>28127</xdr:colOff>
      <xdr:row>56</xdr:row>
      <xdr:rowOff>104775</xdr:rowOff>
    </xdr:to>
    <xdr:sp macro="" textlink="">
      <xdr:nvSpPr>
        <xdr:cNvPr id="8" name="TextBox 7"/>
        <xdr:cNvSpPr txBox="1"/>
      </xdr:nvSpPr>
      <xdr:spPr>
        <a:xfrm>
          <a:off x="3600451" y="12906375"/>
          <a:ext cx="1514026" cy="3810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000" b="1"/>
            <a:t>Tel : +91 33 2440 3422</a:t>
          </a:r>
        </a:p>
        <a:p>
          <a:r>
            <a:rPr lang="en-US" sz="1000" b="1"/>
            <a:t>Fax : +91 33 2440 2433</a:t>
          </a:r>
        </a:p>
      </xdr:txBody>
    </xdr:sp>
    <xdr:clientData/>
  </xdr:twoCellAnchor>
  <xdr:twoCellAnchor>
    <xdr:from>
      <xdr:col>9</xdr:col>
      <xdr:colOff>609601</xdr:colOff>
      <xdr:row>54</xdr:row>
      <xdr:rowOff>95250</xdr:rowOff>
    </xdr:from>
    <xdr:to>
      <xdr:col>12</xdr:col>
      <xdr:colOff>523067</xdr:colOff>
      <xdr:row>56</xdr:row>
      <xdr:rowOff>95250</xdr:rowOff>
    </xdr:to>
    <xdr:sp macro="" textlink="">
      <xdr:nvSpPr>
        <xdr:cNvPr id="9" name="TextBox 8"/>
        <xdr:cNvSpPr txBox="1"/>
      </xdr:nvSpPr>
      <xdr:spPr>
        <a:xfrm>
          <a:off x="6515101" y="12896850"/>
          <a:ext cx="1894666" cy="3810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000" b="1"/>
            <a:t>Mail : info@synergyispl.com</a:t>
          </a:r>
        </a:p>
        <a:p>
          <a:r>
            <a:rPr lang="en-US" sz="1000" b="1"/>
            <a:t>Web : www.synergyispl.com</a:t>
          </a:r>
        </a:p>
      </xdr:txBody>
    </xdr:sp>
    <xdr:clientData/>
  </xdr:twoCellAnchor>
  <xdr:twoCellAnchor>
    <xdr:from>
      <xdr:col>1</xdr:col>
      <xdr:colOff>495300</xdr:colOff>
      <xdr:row>56</xdr:row>
      <xdr:rowOff>152400</xdr:rowOff>
    </xdr:from>
    <xdr:to>
      <xdr:col>11</xdr:col>
      <xdr:colOff>215526</xdr:colOff>
      <xdr:row>58</xdr:row>
      <xdr:rowOff>0</xdr:rowOff>
    </xdr:to>
    <xdr:sp macro="" textlink="">
      <xdr:nvSpPr>
        <xdr:cNvPr id="10" name="TextBox 9"/>
        <xdr:cNvSpPr txBox="1"/>
      </xdr:nvSpPr>
      <xdr:spPr>
        <a:xfrm>
          <a:off x="1276350" y="13335000"/>
          <a:ext cx="6121026" cy="2286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/>
        <a:p>
          <a:r>
            <a:rPr lang="en-US" sz="1000" b="1"/>
            <a:t>Works</a:t>
          </a:r>
          <a:r>
            <a:rPr lang="en-US" sz="1000" b="1" baseline="0"/>
            <a:t> : Plot-P1 (F), Hospital Road, WBIIDC Industrial Growth Centre, Kalyani, Nadia, WB, PIN-741 235</a:t>
          </a:r>
          <a:endParaRPr lang="en-US" sz="1000" b="1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14</xdr:col>
          <xdr:colOff>704850</xdr:colOff>
          <xdr:row>0</xdr:row>
          <xdr:rowOff>76200</xdr:rowOff>
        </xdr:from>
        <xdr:to>
          <xdr:col>14</xdr:col>
          <xdr:colOff>1152525</xdr:colOff>
          <xdr:row>2</xdr:row>
          <xdr:rowOff>161925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0</xdr:colOff>
      <xdr:row>0</xdr:row>
      <xdr:rowOff>0</xdr:rowOff>
    </xdr:from>
    <xdr:to>
      <xdr:col>15</xdr:col>
      <xdr:colOff>0</xdr:colOff>
      <xdr:row>4</xdr:row>
      <xdr:rowOff>9525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0" y="0"/>
          <a:ext cx="10325100" cy="771525"/>
        </a:xfrm>
        <a:prstGeom prst="rect">
          <a:avLst/>
        </a:prstGeom>
        <a:ln w="12700">
          <a:solidFill>
            <a:schemeClr val="tx1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ctr"/>
        <a:lstStyle/>
        <a:p>
          <a:pPr algn="l"/>
          <a:r>
            <a:rPr lang="en-US" sz="1100"/>
            <a:t>							</a:t>
          </a:r>
          <a:r>
            <a:rPr lang="en-US" sz="1100" baseline="0"/>
            <a:t>    </a:t>
          </a:r>
          <a:endParaRPr lang="en-US" sz="1100" b="1"/>
        </a:p>
      </xdr:txBody>
    </xdr:sp>
    <xdr:clientData/>
  </xdr:twoCellAnchor>
  <xdr:oneCellAnchor>
    <xdr:from>
      <xdr:col>13</xdr:col>
      <xdr:colOff>428625</xdr:colOff>
      <xdr:row>0</xdr:row>
      <xdr:rowOff>47625</xdr:rowOff>
    </xdr:from>
    <xdr:ext cx="847724" cy="288925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8924925" y="47625"/>
          <a:ext cx="847724" cy="288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ctr">
          <a:spAutoFit/>
        </a:bodyPr>
        <a:lstStyle/>
        <a:p>
          <a:pPr algn="r"/>
          <a:r>
            <a:rPr lang="en-US" sz="1100" b="1">
              <a:latin typeface="Comic Sans MS" pitchFamily="66" charset="0"/>
            </a:rPr>
            <a:t>SYNERGY</a:t>
          </a:r>
        </a:p>
      </xdr:txBody>
    </xdr:sp>
    <xdr:clientData/>
  </xdr:oneCellAnchor>
  <xdr:twoCellAnchor>
    <xdr:from>
      <xdr:col>11</xdr:col>
      <xdr:colOff>142875</xdr:colOff>
      <xdr:row>1</xdr:row>
      <xdr:rowOff>104775</xdr:rowOff>
    </xdr:from>
    <xdr:to>
      <xdr:col>14</xdr:col>
      <xdr:colOff>733425</xdr:colOff>
      <xdr:row>2</xdr:row>
      <xdr:rowOff>133350</xdr:rowOff>
    </xdr:to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7324725" y="295275"/>
          <a:ext cx="2514600" cy="2190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/>
        <a:p>
          <a:pPr algn="l"/>
          <a:r>
            <a:rPr lang="en-US" sz="1000" b="1"/>
            <a:t>Synergy</a:t>
          </a:r>
          <a:r>
            <a:rPr lang="en-US" sz="1000" b="1" baseline="0"/>
            <a:t> Industrial Services Private Limited</a:t>
          </a:r>
          <a:endParaRPr lang="en-US" sz="1000" b="1"/>
        </a:p>
      </xdr:txBody>
    </xdr:sp>
    <xdr:clientData/>
  </xdr:twoCellAnchor>
  <xdr:twoCellAnchor>
    <xdr:from>
      <xdr:col>11</xdr:col>
      <xdr:colOff>152400</xdr:colOff>
      <xdr:row>2</xdr:row>
      <xdr:rowOff>161925</xdr:rowOff>
    </xdr:from>
    <xdr:to>
      <xdr:col>14</xdr:col>
      <xdr:colOff>619125</xdr:colOff>
      <xdr:row>3</xdr:row>
      <xdr:rowOff>152400</xdr:rowOff>
    </xdr:to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7334250" y="542925"/>
          <a:ext cx="2390775" cy="180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/>
        <a:p>
          <a:r>
            <a:rPr lang="en-US" sz="900" b="1"/>
            <a:t>CIN</a:t>
          </a:r>
          <a:r>
            <a:rPr lang="en-US" sz="900" b="1" baseline="0"/>
            <a:t> : U51909WB1996PTC078807</a:t>
          </a:r>
          <a:endParaRPr lang="en-US" sz="900" b="1"/>
        </a:p>
      </xdr:txBody>
    </xdr:sp>
    <xdr:clientData/>
  </xdr:twoCellAnchor>
  <xdr:twoCellAnchor>
    <xdr:from>
      <xdr:col>0</xdr:col>
      <xdr:colOff>0</xdr:colOff>
      <xdr:row>54</xdr:row>
      <xdr:rowOff>0</xdr:rowOff>
    </xdr:from>
    <xdr:to>
      <xdr:col>15</xdr:col>
      <xdr:colOff>0</xdr:colOff>
      <xdr:row>58</xdr:row>
      <xdr:rowOff>66675</xdr:rowOff>
    </xdr:to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0" y="12801600"/>
          <a:ext cx="10325100" cy="828675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ctr"/>
        <a:lstStyle/>
        <a:p>
          <a:pPr algn="l"/>
          <a:r>
            <a:rPr lang="en-US" sz="1100"/>
            <a:t>							</a:t>
          </a:r>
          <a:r>
            <a:rPr lang="en-US" sz="1100" baseline="0"/>
            <a:t>    </a:t>
          </a:r>
          <a:endParaRPr lang="en-US" sz="1100" b="1"/>
        </a:p>
      </xdr:txBody>
    </xdr:sp>
    <xdr:clientData/>
  </xdr:twoCellAnchor>
  <xdr:twoCellAnchor>
    <xdr:from>
      <xdr:col>0</xdr:col>
      <xdr:colOff>400050</xdr:colOff>
      <xdr:row>54</xdr:row>
      <xdr:rowOff>95250</xdr:rowOff>
    </xdr:from>
    <xdr:to>
      <xdr:col>3</xdr:col>
      <xdr:colOff>178594</xdr:colOff>
      <xdr:row>56</xdr:row>
      <xdr:rowOff>95250</xdr:rowOff>
    </xdr:to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400050" y="12896850"/>
          <a:ext cx="1778794" cy="381000"/>
        </a:xfrm>
        <a:prstGeom prst="rect">
          <a:avLst/>
        </a:prstGeom>
        <a:solidFill>
          <a:schemeClr val="lt1"/>
        </a:solidFill>
        <a:ln w="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000" b="1"/>
            <a:t>30/1, Ballygunge</a:t>
          </a:r>
          <a:r>
            <a:rPr lang="en-US" sz="1000" b="1" baseline="0"/>
            <a:t> Place</a:t>
          </a:r>
        </a:p>
        <a:p>
          <a:r>
            <a:rPr lang="en-US" sz="1000" b="1" baseline="0"/>
            <a:t>Kolkata - 700 019</a:t>
          </a:r>
          <a:endParaRPr lang="en-US" sz="1000" b="1"/>
        </a:p>
      </xdr:txBody>
    </xdr:sp>
    <xdr:clientData/>
  </xdr:twoCellAnchor>
  <xdr:twoCellAnchor>
    <xdr:from>
      <xdr:col>5</xdr:col>
      <xdr:colOff>381001</xdr:colOff>
      <xdr:row>54</xdr:row>
      <xdr:rowOff>104775</xdr:rowOff>
    </xdr:from>
    <xdr:to>
      <xdr:col>8</xdr:col>
      <xdr:colOff>28127</xdr:colOff>
      <xdr:row>56</xdr:row>
      <xdr:rowOff>104775</xdr:rowOff>
    </xdr:to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3600451" y="12906375"/>
          <a:ext cx="1514026" cy="3810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000" b="1"/>
            <a:t>Tel : +91 33 2440 3422</a:t>
          </a:r>
        </a:p>
        <a:p>
          <a:r>
            <a:rPr lang="en-US" sz="1000" b="1"/>
            <a:t>Fax : +91 33 2440 2433</a:t>
          </a:r>
        </a:p>
      </xdr:txBody>
    </xdr:sp>
    <xdr:clientData/>
  </xdr:twoCellAnchor>
  <xdr:twoCellAnchor>
    <xdr:from>
      <xdr:col>9</xdr:col>
      <xdr:colOff>609601</xdr:colOff>
      <xdr:row>54</xdr:row>
      <xdr:rowOff>95250</xdr:rowOff>
    </xdr:from>
    <xdr:to>
      <xdr:col>12</xdr:col>
      <xdr:colOff>523067</xdr:colOff>
      <xdr:row>56</xdr:row>
      <xdr:rowOff>95250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6515101" y="12896850"/>
          <a:ext cx="1894666" cy="3810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000" b="1"/>
            <a:t>Mail : info@synergyispl.com</a:t>
          </a:r>
        </a:p>
        <a:p>
          <a:r>
            <a:rPr lang="en-US" sz="1000" b="1"/>
            <a:t>Web : www.synergyispl.com</a:t>
          </a:r>
        </a:p>
      </xdr:txBody>
    </xdr:sp>
    <xdr:clientData/>
  </xdr:twoCellAnchor>
  <xdr:twoCellAnchor>
    <xdr:from>
      <xdr:col>1</xdr:col>
      <xdr:colOff>495300</xdr:colOff>
      <xdr:row>56</xdr:row>
      <xdr:rowOff>152400</xdr:rowOff>
    </xdr:from>
    <xdr:to>
      <xdr:col>11</xdr:col>
      <xdr:colOff>215526</xdr:colOff>
      <xdr:row>58</xdr:row>
      <xdr:rowOff>0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1276350" y="13335000"/>
          <a:ext cx="6121026" cy="2286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/>
        <a:p>
          <a:r>
            <a:rPr lang="en-US" sz="1000" b="1"/>
            <a:t>Works</a:t>
          </a:r>
          <a:r>
            <a:rPr lang="en-US" sz="1000" b="1" baseline="0"/>
            <a:t> : Plot-P1 (F), Hospital Road, WBIIDC Industrial Growth Centre, Kalyani, Nadia, WB, PIN-741 235</a:t>
          </a:r>
          <a:endParaRPr lang="en-US" sz="1000" b="1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14</xdr:col>
          <xdr:colOff>704850</xdr:colOff>
          <xdr:row>0</xdr:row>
          <xdr:rowOff>76200</xdr:rowOff>
        </xdr:from>
        <xdr:to>
          <xdr:col>14</xdr:col>
          <xdr:colOff>1152525</xdr:colOff>
          <xdr:row>2</xdr:row>
          <xdr:rowOff>161925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2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59"/>
  <sheetViews>
    <sheetView tabSelected="1" topLeftCell="A24" workbookViewId="0">
      <selection activeCell="N34" sqref="N34"/>
    </sheetView>
  </sheetViews>
  <sheetFormatPr defaultColWidth="9.140625" defaultRowHeight="15" x14ac:dyDescent="0.25"/>
  <cols>
    <col min="1" max="1" width="11.7109375" style="4" customWidth="1"/>
    <col min="2" max="7" width="9.140625" style="4"/>
    <col min="8" max="8" width="9.7109375" style="4" customWidth="1"/>
    <col min="9" max="9" width="12.28515625" style="4" customWidth="1"/>
    <col min="10" max="10" width="10" style="4" bestFit="1" customWidth="1"/>
    <col min="11" max="11" width="9.140625" style="4"/>
    <col min="12" max="12" width="10.5703125" style="4" bestFit="1" customWidth="1"/>
    <col min="13" max="14" width="9.140625" style="4"/>
    <col min="15" max="15" width="18.28515625" style="4" customWidth="1"/>
    <col min="16" max="16" width="9.140625" style="4"/>
    <col min="17" max="17" width="10.5703125" style="4" bestFit="1" customWidth="1"/>
    <col min="18" max="18" width="13.28515625" style="4" bestFit="1" customWidth="1"/>
    <col min="19" max="20" width="9.140625" style="4"/>
    <col min="21" max="21" width="13.28515625" style="4" bestFit="1" customWidth="1"/>
    <col min="22" max="16384" width="9.140625" style="4"/>
  </cols>
  <sheetData>
    <row r="1" spans="1:16" x14ac:dyDescent="0.2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3"/>
      <c r="O1" s="3"/>
    </row>
    <row r="2" spans="1:16" x14ac:dyDescent="0.25">
      <c r="A2" s="5"/>
      <c r="N2" s="6"/>
      <c r="O2" s="6"/>
    </row>
    <row r="3" spans="1:16" x14ac:dyDescent="0.25">
      <c r="A3" s="5"/>
      <c r="N3" s="6"/>
      <c r="O3" s="6"/>
    </row>
    <row r="4" spans="1:16" x14ac:dyDescent="0.25">
      <c r="A4" s="5"/>
      <c r="N4" s="6"/>
      <c r="O4" s="6"/>
    </row>
    <row r="5" spans="1:16" ht="15" customHeight="1" x14ac:dyDescent="0.25">
      <c r="A5" s="135" t="s">
        <v>0</v>
      </c>
      <c r="B5" s="135"/>
      <c r="C5" s="135"/>
      <c r="D5" s="135"/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5"/>
    </row>
    <row r="6" spans="1:16" ht="15" customHeight="1" x14ac:dyDescent="0.25">
      <c r="A6" s="136"/>
      <c r="B6" s="136"/>
      <c r="C6" s="136"/>
      <c r="D6" s="136"/>
      <c r="E6" s="136"/>
      <c r="F6" s="136"/>
      <c r="G6" s="136"/>
      <c r="H6" s="136"/>
      <c r="I6" s="135"/>
      <c r="J6" s="135"/>
      <c r="K6" s="135"/>
      <c r="L6" s="135"/>
      <c r="M6" s="135"/>
      <c r="N6" s="136"/>
      <c r="O6" s="136"/>
    </row>
    <row r="7" spans="1:16" ht="15" customHeight="1" x14ac:dyDescent="0.25">
      <c r="A7" s="137" t="s">
        <v>1</v>
      </c>
      <c r="B7" s="138"/>
      <c r="C7" s="138"/>
      <c r="D7" s="138"/>
      <c r="E7" s="138"/>
      <c r="F7" s="138"/>
      <c r="G7" s="138"/>
      <c r="H7" s="138"/>
      <c r="I7" s="138"/>
      <c r="J7" s="138"/>
      <c r="K7" s="138"/>
      <c r="L7" s="138"/>
      <c r="M7" s="138"/>
      <c r="N7" s="138"/>
      <c r="O7" s="139"/>
    </row>
    <row r="8" spans="1:16" ht="20.100000000000001" customHeight="1" x14ac:dyDescent="0.25">
      <c r="A8" s="140" t="s">
        <v>2</v>
      </c>
      <c r="B8" s="130"/>
      <c r="C8" s="130"/>
      <c r="D8" s="130"/>
      <c r="E8" s="130"/>
      <c r="F8" s="130"/>
      <c r="G8" s="130"/>
      <c r="H8" s="131"/>
      <c r="I8" s="140" t="s">
        <v>3</v>
      </c>
      <c r="J8" s="130"/>
      <c r="K8" s="130"/>
      <c r="L8" s="130"/>
      <c r="M8" s="130"/>
      <c r="N8" s="140" t="s">
        <v>4</v>
      </c>
      <c r="O8" s="131"/>
      <c r="P8" s="7"/>
    </row>
    <row r="9" spans="1:16" ht="20.100000000000001" customHeight="1" x14ac:dyDescent="0.25">
      <c r="A9" s="141" t="s">
        <v>39</v>
      </c>
      <c r="B9" s="142"/>
      <c r="C9" s="142"/>
      <c r="D9" s="142"/>
      <c r="E9" s="142"/>
      <c r="F9" s="142"/>
      <c r="G9" s="142"/>
      <c r="H9" s="143"/>
      <c r="I9" s="144" t="s">
        <v>86</v>
      </c>
      <c r="J9" s="145"/>
      <c r="K9" s="145"/>
      <c r="L9" s="145"/>
      <c r="M9" s="146"/>
      <c r="N9" s="144" t="s">
        <v>46</v>
      </c>
      <c r="O9" s="146"/>
    </row>
    <row r="10" spans="1:16" ht="20.100000000000001" customHeight="1" x14ac:dyDescent="0.25">
      <c r="A10" s="150" t="s">
        <v>45</v>
      </c>
      <c r="B10" s="151"/>
      <c r="C10" s="151"/>
      <c r="D10" s="151"/>
      <c r="E10" s="151"/>
      <c r="F10" s="151"/>
      <c r="G10" s="151"/>
      <c r="H10" s="152"/>
      <c r="I10" s="147"/>
      <c r="J10" s="148"/>
      <c r="K10" s="148"/>
      <c r="L10" s="148"/>
      <c r="M10" s="149"/>
      <c r="N10" s="147"/>
      <c r="O10" s="149"/>
    </row>
    <row r="11" spans="1:16" s="8" customFormat="1" ht="19.5" customHeight="1" x14ac:dyDescent="0.25">
      <c r="A11" s="155" t="s">
        <v>44</v>
      </c>
      <c r="B11" s="156"/>
      <c r="C11" s="156"/>
      <c r="D11" s="156"/>
      <c r="E11" s="156"/>
      <c r="F11" s="156"/>
      <c r="G11" s="156"/>
      <c r="H11" s="157"/>
      <c r="I11" s="107" t="s">
        <v>47</v>
      </c>
      <c r="J11" s="158"/>
      <c r="K11" s="158"/>
      <c r="L11" s="158"/>
      <c r="M11" s="158"/>
      <c r="N11" s="158"/>
      <c r="O11" s="159"/>
    </row>
    <row r="12" spans="1:16" ht="38.25" customHeight="1" x14ac:dyDescent="0.25">
      <c r="A12" s="113" t="s">
        <v>85</v>
      </c>
      <c r="B12" s="114"/>
      <c r="C12" s="114"/>
      <c r="D12" s="114"/>
      <c r="E12" s="114"/>
      <c r="F12" s="114"/>
      <c r="G12" s="114"/>
      <c r="H12" s="115"/>
      <c r="I12" s="160" t="s">
        <v>48</v>
      </c>
      <c r="J12" s="114"/>
      <c r="K12" s="114"/>
      <c r="L12" s="114"/>
      <c r="M12" s="114"/>
      <c r="N12" s="114"/>
      <c r="O12" s="115"/>
    </row>
    <row r="13" spans="1:16" ht="20.100000000000001" customHeight="1" x14ac:dyDescent="0.25">
      <c r="A13" s="161" t="s">
        <v>5</v>
      </c>
      <c r="B13" s="162"/>
      <c r="C13" s="162"/>
      <c r="D13" s="162"/>
      <c r="E13" s="162"/>
      <c r="F13" s="162"/>
      <c r="G13" s="162"/>
      <c r="H13" s="163"/>
      <c r="I13" s="164" t="s">
        <v>6</v>
      </c>
      <c r="J13" s="165"/>
      <c r="K13" s="165"/>
      <c r="L13" s="165"/>
      <c r="M13" s="165"/>
      <c r="N13" s="165"/>
      <c r="O13" s="166"/>
    </row>
    <row r="14" spans="1:16" ht="21" customHeight="1" x14ac:dyDescent="0.25">
      <c r="A14" s="167" t="s">
        <v>41</v>
      </c>
      <c r="B14" s="168"/>
      <c r="C14" s="168"/>
      <c r="D14" s="168"/>
      <c r="E14" s="168"/>
      <c r="F14" s="168"/>
      <c r="G14" s="168"/>
      <c r="H14" s="169"/>
      <c r="I14" s="170" t="s">
        <v>7</v>
      </c>
      <c r="J14" s="171"/>
      <c r="K14" s="171"/>
      <c r="L14" s="172"/>
      <c r="M14" s="170" t="s">
        <v>4</v>
      </c>
      <c r="N14" s="171"/>
      <c r="O14" s="172"/>
    </row>
    <row r="15" spans="1:16" ht="20.100000000000001" customHeight="1" x14ac:dyDescent="0.25">
      <c r="A15" s="129" t="s">
        <v>42</v>
      </c>
      <c r="B15" s="114"/>
      <c r="C15" s="114"/>
      <c r="D15" s="114"/>
      <c r="E15" s="114"/>
      <c r="F15" s="114"/>
      <c r="G15" s="114"/>
      <c r="H15" s="115"/>
      <c r="I15" s="124"/>
      <c r="J15" s="124"/>
      <c r="K15" s="124"/>
      <c r="L15" s="125"/>
      <c r="M15" s="128">
        <v>46077</v>
      </c>
      <c r="N15" s="114"/>
      <c r="O15" s="115"/>
    </row>
    <row r="16" spans="1:16" ht="20.100000000000001" customHeight="1" x14ac:dyDescent="0.25">
      <c r="A16" s="129" t="s">
        <v>43</v>
      </c>
      <c r="B16" s="114"/>
      <c r="C16" s="114"/>
      <c r="D16" s="114"/>
      <c r="E16" s="114"/>
      <c r="F16" s="114"/>
      <c r="G16" s="114"/>
      <c r="H16" s="115"/>
      <c r="I16" s="126"/>
      <c r="J16" s="126"/>
      <c r="K16" s="126"/>
      <c r="L16" s="127"/>
      <c r="M16" s="116"/>
      <c r="N16" s="117"/>
      <c r="O16" s="118"/>
    </row>
    <row r="17" spans="1:17" ht="20.100000000000001" customHeight="1" x14ac:dyDescent="0.25">
      <c r="A17" s="129" t="s">
        <v>49</v>
      </c>
      <c r="B17" s="114"/>
      <c r="C17" s="114"/>
      <c r="D17" s="114"/>
      <c r="E17" s="114"/>
      <c r="F17" s="114"/>
      <c r="G17" s="114"/>
      <c r="H17" s="115"/>
      <c r="I17" s="130" t="s">
        <v>8</v>
      </c>
      <c r="J17" s="130"/>
      <c r="K17" s="130"/>
      <c r="L17" s="131"/>
      <c r="M17" s="132" t="s">
        <v>9</v>
      </c>
      <c r="N17" s="133"/>
      <c r="O17" s="134"/>
    </row>
    <row r="18" spans="1:17" ht="20.100000000000001" customHeight="1" x14ac:dyDescent="0.25">
      <c r="A18" s="107" t="s">
        <v>10</v>
      </c>
      <c r="B18" s="96"/>
      <c r="C18" s="96"/>
      <c r="D18" s="96"/>
      <c r="E18" s="96"/>
      <c r="F18" s="96"/>
      <c r="G18" s="96"/>
      <c r="H18" s="97"/>
      <c r="I18" s="111"/>
      <c r="J18" s="112"/>
      <c r="K18" s="112"/>
      <c r="L18" s="112"/>
      <c r="M18" s="113"/>
      <c r="N18" s="114"/>
      <c r="O18" s="115"/>
    </row>
    <row r="19" spans="1:17" ht="20.100000000000001" customHeight="1" x14ac:dyDescent="0.25">
      <c r="A19" s="108"/>
      <c r="B19" s="109"/>
      <c r="C19" s="109"/>
      <c r="D19" s="109"/>
      <c r="E19" s="109"/>
      <c r="F19" s="109"/>
      <c r="G19" s="109"/>
      <c r="H19" s="110"/>
      <c r="I19" s="111"/>
      <c r="J19" s="112"/>
      <c r="K19" s="112"/>
      <c r="L19" s="112"/>
      <c r="M19" s="116"/>
      <c r="N19" s="117"/>
      <c r="O19" s="118"/>
    </row>
    <row r="20" spans="1:17" ht="36" customHeight="1" x14ac:dyDescent="0.25">
      <c r="A20" s="108"/>
      <c r="B20" s="109"/>
      <c r="C20" s="109"/>
      <c r="D20" s="109"/>
      <c r="E20" s="109"/>
      <c r="F20" s="109"/>
      <c r="G20" s="109"/>
      <c r="H20" s="110"/>
      <c r="I20" s="119" t="s">
        <v>11</v>
      </c>
      <c r="J20" s="119"/>
      <c r="K20" s="119"/>
      <c r="L20" s="120"/>
      <c r="M20" s="121" t="s">
        <v>88</v>
      </c>
      <c r="N20" s="122"/>
      <c r="O20" s="123"/>
    </row>
    <row r="21" spans="1:17" ht="20.100000000000001" customHeight="1" x14ac:dyDescent="0.25">
      <c r="A21" s="93"/>
      <c r="B21" s="94"/>
      <c r="C21" s="94"/>
      <c r="D21" s="94"/>
      <c r="E21" s="94"/>
      <c r="F21" s="94"/>
      <c r="G21" s="94"/>
      <c r="H21" s="95"/>
      <c r="I21" s="96" t="s">
        <v>40</v>
      </c>
      <c r="J21" s="96"/>
      <c r="K21" s="96"/>
      <c r="L21" s="96"/>
      <c r="M21" s="96"/>
      <c r="N21" s="96"/>
      <c r="O21" s="97"/>
    </row>
    <row r="22" spans="1:17" ht="22.5" customHeight="1" x14ac:dyDescent="0.25">
      <c r="A22" s="101" t="s">
        <v>12</v>
      </c>
      <c r="B22" s="101"/>
      <c r="C22" s="101"/>
      <c r="D22" s="101"/>
      <c r="E22" s="101" t="s">
        <v>13</v>
      </c>
      <c r="F22" s="101"/>
      <c r="G22" s="101"/>
      <c r="H22" s="101"/>
      <c r="I22" s="98"/>
      <c r="J22" s="99"/>
      <c r="K22" s="99"/>
      <c r="L22" s="99"/>
      <c r="M22" s="99"/>
      <c r="N22" s="99"/>
      <c r="O22" s="100"/>
    </row>
    <row r="23" spans="1:17" ht="30" customHeight="1" x14ac:dyDescent="0.25">
      <c r="A23" s="102">
        <v>3500124950</v>
      </c>
      <c r="B23" s="102"/>
      <c r="C23" s="102"/>
      <c r="D23" s="102"/>
      <c r="E23" s="103">
        <v>46029</v>
      </c>
      <c r="F23" s="102"/>
      <c r="G23" s="102"/>
      <c r="H23" s="102"/>
      <c r="I23" s="104" t="s">
        <v>14</v>
      </c>
      <c r="J23" s="105"/>
      <c r="K23" s="105"/>
      <c r="L23" s="105"/>
      <c r="M23" s="105"/>
      <c r="N23" s="105"/>
      <c r="O23" s="106"/>
    </row>
    <row r="24" spans="1:17" ht="15" customHeight="1" x14ac:dyDescent="0.25">
      <c r="A24" s="88" t="s">
        <v>15</v>
      </c>
      <c r="B24" s="88" t="s">
        <v>16</v>
      </c>
      <c r="C24" s="88"/>
      <c r="D24" s="88"/>
      <c r="E24" s="88"/>
      <c r="F24" s="88"/>
      <c r="G24" s="88"/>
      <c r="H24" s="88"/>
      <c r="I24" s="89"/>
      <c r="J24" s="90" t="s">
        <v>17</v>
      </c>
      <c r="K24" s="91"/>
      <c r="L24" s="82" t="s">
        <v>18</v>
      </c>
      <c r="M24" s="92" t="s">
        <v>19</v>
      </c>
      <c r="N24" s="82" t="s">
        <v>20</v>
      </c>
      <c r="O24" s="82" t="s">
        <v>21</v>
      </c>
    </row>
    <row r="25" spans="1:17" x14ac:dyDescent="0.25">
      <c r="A25" s="89"/>
      <c r="B25" s="89"/>
      <c r="C25" s="89"/>
      <c r="D25" s="89"/>
      <c r="E25" s="89"/>
      <c r="F25" s="89"/>
      <c r="G25" s="89"/>
      <c r="H25" s="89"/>
      <c r="I25" s="89"/>
      <c r="J25" s="38" t="s">
        <v>22</v>
      </c>
      <c r="K25" s="39" t="s">
        <v>23</v>
      </c>
      <c r="L25" s="83"/>
      <c r="M25" s="92"/>
      <c r="N25" s="83"/>
      <c r="O25" s="83"/>
    </row>
    <row r="26" spans="1:17" ht="20.100000000000001" customHeight="1" x14ac:dyDescent="0.25">
      <c r="A26" s="9"/>
      <c r="B26" s="84"/>
      <c r="C26" s="85"/>
      <c r="D26" s="85"/>
      <c r="E26" s="85"/>
      <c r="F26" s="85"/>
      <c r="G26" s="85"/>
      <c r="H26" s="85"/>
      <c r="I26" s="85"/>
      <c r="J26" s="42"/>
      <c r="K26" s="42"/>
      <c r="L26" s="11"/>
      <c r="M26" s="10"/>
      <c r="N26" s="10"/>
      <c r="O26" s="12"/>
      <c r="Q26" s="13"/>
    </row>
    <row r="27" spans="1:17" ht="27" customHeight="1" x14ac:dyDescent="0.25">
      <c r="A27" s="36" t="s">
        <v>64</v>
      </c>
      <c r="B27" s="153" t="s">
        <v>50</v>
      </c>
      <c r="C27" s="154"/>
      <c r="D27" s="154"/>
      <c r="E27" s="154"/>
      <c r="F27" s="154"/>
      <c r="G27" s="154"/>
      <c r="H27" s="154"/>
      <c r="I27" s="154"/>
      <c r="J27" s="43">
        <v>10</v>
      </c>
      <c r="K27" s="43">
        <v>10</v>
      </c>
      <c r="L27" s="45">
        <v>1650</v>
      </c>
      <c r="M27" s="37" t="s">
        <v>81</v>
      </c>
      <c r="N27" s="37"/>
      <c r="O27" s="22">
        <f>L27*K27</f>
        <v>16500</v>
      </c>
      <c r="Q27" s="13"/>
    </row>
    <row r="28" spans="1:17" ht="27" customHeight="1" x14ac:dyDescent="0.25">
      <c r="A28" s="36" t="s">
        <v>65</v>
      </c>
      <c r="B28" s="74" t="s">
        <v>51</v>
      </c>
      <c r="C28" s="75"/>
      <c r="D28" s="75"/>
      <c r="E28" s="75"/>
      <c r="F28" s="75"/>
      <c r="G28" s="75"/>
      <c r="H28" s="75"/>
      <c r="I28" s="75"/>
      <c r="J28" s="40">
        <v>50</v>
      </c>
      <c r="K28" s="40">
        <v>50</v>
      </c>
      <c r="L28" s="45">
        <v>950</v>
      </c>
      <c r="M28" s="37" t="s">
        <v>81</v>
      </c>
      <c r="N28" s="37"/>
      <c r="O28" s="22">
        <f t="shared" ref="O28:O43" si="0">L28*K28</f>
        <v>47500</v>
      </c>
      <c r="Q28" s="13"/>
    </row>
    <row r="29" spans="1:17" ht="27" customHeight="1" x14ac:dyDescent="0.25">
      <c r="A29" s="36" t="s">
        <v>66</v>
      </c>
      <c r="B29" s="74" t="s">
        <v>52</v>
      </c>
      <c r="C29" s="75"/>
      <c r="D29" s="75"/>
      <c r="E29" s="75"/>
      <c r="F29" s="75"/>
      <c r="G29" s="75"/>
      <c r="H29" s="75"/>
      <c r="I29" s="75"/>
      <c r="J29" s="40">
        <v>5</v>
      </c>
      <c r="K29" s="40">
        <v>5</v>
      </c>
      <c r="L29" s="45">
        <v>750</v>
      </c>
      <c r="M29" s="37" t="s">
        <v>81</v>
      </c>
      <c r="N29" s="37"/>
      <c r="O29" s="22">
        <f t="shared" si="0"/>
        <v>3750</v>
      </c>
      <c r="Q29" s="13"/>
    </row>
    <row r="30" spans="1:17" ht="27" customHeight="1" x14ac:dyDescent="0.25">
      <c r="A30" s="36" t="s">
        <v>67</v>
      </c>
      <c r="B30" s="74" t="s">
        <v>53</v>
      </c>
      <c r="C30" s="75"/>
      <c r="D30" s="75"/>
      <c r="E30" s="75"/>
      <c r="F30" s="75"/>
      <c r="G30" s="75"/>
      <c r="H30" s="75"/>
      <c r="I30" s="75"/>
      <c r="J30" s="40">
        <v>30</v>
      </c>
      <c r="K30" s="40">
        <v>30</v>
      </c>
      <c r="L30" s="45">
        <v>95</v>
      </c>
      <c r="M30" s="37" t="s">
        <v>81</v>
      </c>
      <c r="N30" s="37"/>
      <c r="O30" s="22">
        <f t="shared" si="0"/>
        <v>2850</v>
      </c>
      <c r="Q30" s="13"/>
    </row>
    <row r="31" spans="1:17" ht="27" customHeight="1" x14ac:dyDescent="0.25">
      <c r="A31" s="36" t="s">
        <v>68</v>
      </c>
      <c r="B31" s="74" t="s">
        <v>82</v>
      </c>
      <c r="C31" s="75"/>
      <c r="D31" s="75"/>
      <c r="E31" s="75"/>
      <c r="F31" s="75"/>
      <c r="G31" s="75"/>
      <c r="H31" s="75"/>
      <c r="I31" s="75"/>
      <c r="J31" s="40">
        <v>10</v>
      </c>
      <c r="K31" s="40">
        <v>10</v>
      </c>
      <c r="L31" s="45">
        <v>2800</v>
      </c>
      <c r="M31" s="37" t="s">
        <v>81</v>
      </c>
      <c r="N31" s="37"/>
      <c r="O31" s="22">
        <f t="shared" si="0"/>
        <v>28000</v>
      </c>
      <c r="Q31" s="13"/>
    </row>
    <row r="32" spans="1:17" ht="27" customHeight="1" x14ac:dyDescent="0.25">
      <c r="A32" s="36" t="s">
        <v>69</v>
      </c>
      <c r="B32" s="74" t="s">
        <v>87</v>
      </c>
      <c r="C32" s="75"/>
      <c r="D32" s="75"/>
      <c r="E32" s="75"/>
      <c r="F32" s="75"/>
      <c r="G32" s="75"/>
      <c r="H32" s="75"/>
      <c r="I32" s="75"/>
      <c r="J32" s="40">
        <v>10</v>
      </c>
      <c r="K32" s="40">
        <v>10</v>
      </c>
      <c r="L32" s="45">
        <v>950</v>
      </c>
      <c r="M32" s="37" t="s">
        <v>81</v>
      </c>
      <c r="N32" s="37"/>
      <c r="O32" s="22">
        <f t="shared" si="0"/>
        <v>9500</v>
      </c>
      <c r="Q32" s="13"/>
    </row>
    <row r="33" spans="1:21" ht="27" customHeight="1" x14ac:dyDescent="0.25">
      <c r="A33" s="36" t="s">
        <v>70</v>
      </c>
      <c r="B33" s="74" t="s">
        <v>54</v>
      </c>
      <c r="C33" s="75"/>
      <c r="D33" s="75"/>
      <c r="E33" s="75"/>
      <c r="F33" s="75"/>
      <c r="G33" s="75"/>
      <c r="H33" s="75"/>
      <c r="I33" s="75"/>
      <c r="J33" s="40">
        <v>1</v>
      </c>
      <c r="K33" s="40">
        <v>1</v>
      </c>
      <c r="L33" s="45">
        <v>1850</v>
      </c>
      <c r="M33" s="37" t="s">
        <v>90</v>
      </c>
      <c r="N33" s="37"/>
      <c r="O33" s="22">
        <f t="shared" si="0"/>
        <v>1850</v>
      </c>
      <c r="Q33" s="13"/>
    </row>
    <row r="34" spans="1:21" ht="41.25" customHeight="1" x14ac:dyDescent="0.25">
      <c r="A34" s="36" t="s">
        <v>71</v>
      </c>
      <c r="B34" s="86" t="s">
        <v>55</v>
      </c>
      <c r="C34" s="87"/>
      <c r="D34" s="87"/>
      <c r="E34" s="87"/>
      <c r="F34" s="87"/>
      <c r="G34" s="87"/>
      <c r="H34" s="87"/>
      <c r="I34" s="87"/>
      <c r="J34" s="41">
        <v>6</v>
      </c>
      <c r="K34" s="41">
        <v>6</v>
      </c>
      <c r="L34" s="45">
        <v>12000</v>
      </c>
      <c r="M34" s="37" t="s">
        <v>90</v>
      </c>
      <c r="N34" s="37"/>
      <c r="O34" s="22">
        <f t="shared" si="0"/>
        <v>72000</v>
      </c>
      <c r="Q34" s="13"/>
    </row>
    <row r="35" spans="1:21" ht="27" customHeight="1" x14ac:dyDescent="0.25">
      <c r="A35" s="36" t="s">
        <v>72</v>
      </c>
      <c r="B35" s="74" t="s">
        <v>84</v>
      </c>
      <c r="C35" s="75"/>
      <c r="D35" s="75"/>
      <c r="E35" s="75"/>
      <c r="F35" s="75"/>
      <c r="G35" s="75"/>
      <c r="H35" s="75"/>
      <c r="I35" s="75"/>
      <c r="J35" s="40">
        <v>6</v>
      </c>
      <c r="K35" s="40">
        <v>6</v>
      </c>
      <c r="L35" s="45">
        <v>2350</v>
      </c>
      <c r="M35" s="37" t="s">
        <v>81</v>
      </c>
      <c r="N35" s="37"/>
      <c r="O35" s="22">
        <f t="shared" si="0"/>
        <v>14100</v>
      </c>
      <c r="Q35" s="13"/>
    </row>
    <row r="36" spans="1:21" ht="27" customHeight="1" x14ac:dyDescent="0.25">
      <c r="A36" s="36" t="s">
        <v>73</v>
      </c>
      <c r="B36" s="74" t="s">
        <v>56</v>
      </c>
      <c r="C36" s="75"/>
      <c r="D36" s="75"/>
      <c r="E36" s="75"/>
      <c r="F36" s="75"/>
      <c r="G36" s="75"/>
      <c r="H36" s="75"/>
      <c r="I36" s="75"/>
      <c r="J36" s="40">
        <v>2</v>
      </c>
      <c r="K36" s="40">
        <v>2</v>
      </c>
      <c r="L36" s="45">
        <v>9500</v>
      </c>
      <c r="M36" s="37" t="s">
        <v>81</v>
      </c>
      <c r="N36" s="37"/>
      <c r="O36" s="22">
        <f t="shared" si="0"/>
        <v>19000</v>
      </c>
      <c r="Q36" s="13"/>
    </row>
    <row r="37" spans="1:21" ht="27" customHeight="1" x14ac:dyDescent="0.25">
      <c r="A37" s="14" t="s">
        <v>74</v>
      </c>
      <c r="B37" s="74" t="s">
        <v>58</v>
      </c>
      <c r="C37" s="75"/>
      <c r="D37" s="75"/>
      <c r="E37" s="75"/>
      <c r="F37" s="75"/>
      <c r="G37" s="75"/>
      <c r="H37" s="75"/>
      <c r="I37" s="75"/>
      <c r="J37" s="40">
        <v>6</v>
      </c>
      <c r="K37" s="40">
        <v>6</v>
      </c>
      <c r="L37" s="46">
        <v>3500</v>
      </c>
      <c r="M37" s="37" t="s">
        <v>81</v>
      </c>
      <c r="N37" s="16"/>
      <c r="O37" s="22">
        <f t="shared" si="0"/>
        <v>21000</v>
      </c>
      <c r="R37" s="17"/>
      <c r="U37" s="17"/>
    </row>
    <row r="38" spans="1:21" ht="27" customHeight="1" x14ac:dyDescent="0.25">
      <c r="A38" s="18" t="s">
        <v>75</v>
      </c>
      <c r="B38" s="74" t="s">
        <v>57</v>
      </c>
      <c r="C38" s="75"/>
      <c r="D38" s="75"/>
      <c r="E38" s="75"/>
      <c r="F38" s="75"/>
      <c r="G38" s="75"/>
      <c r="H38" s="75"/>
      <c r="I38" s="75"/>
      <c r="J38" s="40">
        <v>6</v>
      </c>
      <c r="K38" s="40">
        <v>6</v>
      </c>
      <c r="L38" s="46">
        <v>985</v>
      </c>
      <c r="M38" s="37" t="s">
        <v>81</v>
      </c>
      <c r="N38" s="19"/>
      <c r="O38" s="22">
        <f t="shared" si="0"/>
        <v>5910</v>
      </c>
      <c r="R38" s="17"/>
      <c r="U38" s="17"/>
    </row>
    <row r="39" spans="1:21" ht="27" customHeight="1" x14ac:dyDescent="0.25">
      <c r="A39" s="14" t="s">
        <v>76</v>
      </c>
      <c r="B39" s="74" t="s">
        <v>59</v>
      </c>
      <c r="C39" s="75"/>
      <c r="D39" s="75"/>
      <c r="E39" s="75"/>
      <c r="F39" s="75"/>
      <c r="G39" s="75"/>
      <c r="H39" s="75"/>
      <c r="I39" s="75"/>
      <c r="J39" s="40">
        <v>4</v>
      </c>
      <c r="K39" s="40">
        <v>4</v>
      </c>
      <c r="L39" s="46">
        <v>9000</v>
      </c>
      <c r="M39" s="37" t="s">
        <v>81</v>
      </c>
      <c r="N39" s="15"/>
      <c r="O39" s="22">
        <f t="shared" si="0"/>
        <v>36000</v>
      </c>
      <c r="R39" s="17"/>
      <c r="U39" s="17"/>
    </row>
    <row r="40" spans="1:21" ht="27" customHeight="1" x14ac:dyDescent="0.25">
      <c r="A40" s="20" t="s">
        <v>77</v>
      </c>
      <c r="B40" s="74" t="s">
        <v>60</v>
      </c>
      <c r="C40" s="75"/>
      <c r="D40" s="75"/>
      <c r="E40" s="75"/>
      <c r="F40" s="75"/>
      <c r="G40" s="75"/>
      <c r="H40" s="75"/>
      <c r="I40" s="75"/>
      <c r="J40" s="40">
        <v>10</v>
      </c>
      <c r="K40" s="40">
        <v>10</v>
      </c>
      <c r="L40" s="46">
        <v>95</v>
      </c>
      <c r="M40" s="37" t="s">
        <v>81</v>
      </c>
      <c r="N40" s="15"/>
      <c r="O40" s="22">
        <f t="shared" si="0"/>
        <v>950</v>
      </c>
      <c r="R40" s="17"/>
      <c r="U40" s="17"/>
    </row>
    <row r="41" spans="1:21" ht="27" customHeight="1" x14ac:dyDescent="0.25">
      <c r="A41" s="14" t="s">
        <v>78</v>
      </c>
      <c r="B41" s="74" t="s">
        <v>61</v>
      </c>
      <c r="C41" s="75"/>
      <c r="D41" s="75"/>
      <c r="E41" s="75"/>
      <c r="F41" s="75"/>
      <c r="G41" s="75"/>
      <c r="H41" s="75"/>
      <c r="I41" s="75"/>
      <c r="J41" s="40">
        <v>6</v>
      </c>
      <c r="K41" s="40">
        <v>6</v>
      </c>
      <c r="L41" s="46">
        <v>65</v>
      </c>
      <c r="M41" s="37" t="s">
        <v>81</v>
      </c>
      <c r="N41" s="15"/>
      <c r="O41" s="22">
        <f t="shared" si="0"/>
        <v>390</v>
      </c>
      <c r="R41" s="17"/>
      <c r="U41" s="17"/>
    </row>
    <row r="42" spans="1:21" ht="27" customHeight="1" x14ac:dyDescent="0.25">
      <c r="A42" s="14" t="s">
        <v>79</v>
      </c>
      <c r="B42" s="74" t="s">
        <v>62</v>
      </c>
      <c r="C42" s="75"/>
      <c r="D42" s="75"/>
      <c r="E42" s="75"/>
      <c r="F42" s="75"/>
      <c r="G42" s="75"/>
      <c r="H42" s="75"/>
      <c r="I42" s="75"/>
      <c r="J42" s="40">
        <v>1</v>
      </c>
      <c r="K42" s="40">
        <v>1</v>
      </c>
      <c r="L42" s="46">
        <v>82000</v>
      </c>
      <c r="M42" s="37" t="s">
        <v>81</v>
      </c>
      <c r="N42" s="15"/>
      <c r="O42" s="22">
        <f t="shared" si="0"/>
        <v>82000</v>
      </c>
      <c r="R42" s="17"/>
      <c r="U42" s="17"/>
    </row>
    <row r="43" spans="1:21" ht="27" customHeight="1" x14ac:dyDescent="0.25">
      <c r="A43" s="14" t="s">
        <v>80</v>
      </c>
      <c r="B43" s="74" t="s">
        <v>63</v>
      </c>
      <c r="C43" s="75"/>
      <c r="D43" s="75"/>
      <c r="E43" s="75"/>
      <c r="F43" s="75"/>
      <c r="G43" s="75"/>
      <c r="H43" s="75"/>
      <c r="I43" s="75"/>
      <c r="J43" s="40">
        <v>20</v>
      </c>
      <c r="K43" s="40">
        <v>20</v>
      </c>
      <c r="L43" s="46">
        <v>55</v>
      </c>
      <c r="M43" s="37" t="s">
        <v>81</v>
      </c>
      <c r="N43" s="15"/>
      <c r="O43" s="22">
        <f t="shared" si="0"/>
        <v>1100</v>
      </c>
      <c r="R43" s="17"/>
      <c r="U43" s="17"/>
    </row>
    <row r="44" spans="1:21" ht="18" customHeight="1" x14ac:dyDescent="0.25">
      <c r="A44" s="14"/>
      <c r="B44" s="76"/>
      <c r="C44" s="77"/>
      <c r="D44" s="77"/>
      <c r="E44" s="77"/>
      <c r="F44" s="77"/>
      <c r="G44" s="77"/>
      <c r="H44" s="77"/>
      <c r="I44" s="78"/>
      <c r="J44" s="15"/>
      <c r="K44" s="15"/>
      <c r="L44" s="21"/>
      <c r="M44" s="15"/>
      <c r="N44" s="15"/>
      <c r="O44" s="22"/>
      <c r="R44" s="17"/>
      <c r="U44" s="17"/>
    </row>
    <row r="45" spans="1:21" ht="20.100000000000001" customHeight="1" x14ac:dyDescent="0.25">
      <c r="A45" s="14"/>
      <c r="B45" s="79" t="s">
        <v>24</v>
      </c>
      <c r="C45" s="80"/>
      <c r="D45" s="80"/>
      <c r="E45" s="80"/>
      <c r="F45" s="80"/>
      <c r="G45" s="80"/>
      <c r="H45" s="80"/>
      <c r="I45" s="81"/>
      <c r="J45" s="15"/>
      <c r="K45" s="15"/>
      <c r="L45" s="21"/>
      <c r="M45" s="15"/>
      <c r="N45" s="15"/>
      <c r="O45" s="23">
        <f>SUM(O26:O43)</f>
        <v>362400</v>
      </c>
      <c r="Q45" s="24"/>
      <c r="R45" s="17"/>
      <c r="U45" s="17"/>
    </row>
    <row r="46" spans="1:21" ht="20.100000000000001" customHeight="1" x14ac:dyDescent="0.25">
      <c r="A46" s="25"/>
      <c r="B46" s="79"/>
      <c r="C46" s="80"/>
      <c r="D46" s="80"/>
      <c r="E46" s="80"/>
      <c r="F46" s="80"/>
      <c r="G46" s="80"/>
      <c r="H46" s="80"/>
      <c r="I46" s="81"/>
      <c r="J46" s="26"/>
      <c r="K46" s="26"/>
      <c r="L46" s="27"/>
      <c r="M46" s="28"/>
      <c r="N46" s="26"/>
      <c r="O46" s="44" t="s">
        <v>83</v>
      </c>
    </row>
    <row r="47" spans="1:21" ht="30" customHeight="1" x14ac:dyDescent="0.25">
      <c r="A47" s="29"/>
      <c r="B47" s="48" t="s">
        <v>25</v>
      </c>
      <c r="C47" s="48"/>
      <c r="D47" s="48"/>
      <c r="E47" s="48"/>
      <c r="F47" s="48"/>
      <c r="G47" s="48"/>
      <c r="H47" s="48"/>
      <c r="I47" s="48"/>
      <c r="J47" s="30"/>
      <c r="K47" s="30"/>
      <c r="L47" s="31"/>
      <c r="M47" s="30"/>
      <c r="N47" s="30"/>
      <c r="O47" s="32">
        <f>O45</f>
        <v>362400</v>
      </c>
    </row>
    <row r="48" spans="1:21" ht="15" customHeight="1" x14ac:dyDescent="0.25">
      <c r="A48" s="49" t="s">
        <v>26</v>
      </c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1"/>
    </row>
    <row r="49" spans="1:15" ht="20.100000000000001" customHeight="1" x14ac:dyDescent="0.25">
      <c r="A49" s="52" t="s">
        <v>89</v>
      </c>
      <c r="B49" s="53"/>
      <c r="C49" s="53"/>
      <c r="D49" s="53"/>
      <c r="E49" s="53"/>
      <c r="F49" s="53"/>
      <c r="G49" s="53"/>
      <c r="H49" s="53"/>
      <c r="I49" s="53"/>
      <c r="J49" s="53"/>
      <c r="K49" s="53"/>
      <c r="L49" s="53"/>
      <c r="M49" s="53"/>
      <c r="N49" s="53"/>
      <c r="O49" s="54"/>
    </row>
    <row r="50" spans="1:15" ht="20.100000000000001" customHeight="1" x14ac:dyDescent="0.25">
      <c r="A50" s="55" t="s">
        <v>27</v>
      </c>
      <c r="B50" s="56"/>
      <c r="C50" s="57"/>
      <c r="D50" s="58" t="s">
        <v>28</v>
      </c>
      <c r="E50" s="59"/>
      <c r="F50" s="59"/>
      <c r="G50" s="59"/>
      <c r="H50" s="59"/>
      <c r="I50" s="59"/>
      <c r="J50" s="60"/>
      <c r="K50" s="61" t="s">
        <v>29</v>
      </c>
      <c r="L50" s="62"/>
      <c r="M50" s="62"/>
      <c r="N50" s="62"/>
      <c r="O50" s="63"/>
    </row>
    <row r="51" spans="1:15" ht="20.100000000000001" customHeight="1" x14ac:dyDescent="0.25">
      <c r="A51" s="64" t="s">
        <v>30</v>
      </c>
      <c r="B51" s="65"/>
      <c r="C51" s="65"/>
      <c r="D51" s="66" t="s">
        <v>31</v>
      </c>
      <c r="E51" s="66"/>
      <c r="F51" s="66"/>
      <c r="G51" s="66"/>
      <c r="H51" s="66"/>
      <c r="I51" s="66"/>
      <c r="J51" s="58"/>
      <c r="K51" s="61"/>
      <c r="L51" s="62"/>
      <c r="M51" s="62"/>
      <c r="N51" s="62"/>
      <c r="O51" s="63"/>
    </row>
    <row r="52" spans="1:15" ht="20.100000000000001" customHeight="1" x14ac:dyDescent="0.25">
      <c r="A52" s="64" t="s">
        <v>32</v>
      </c>
      <c r="B52" s="65"/>
      <c r="C52" s="65"/>
      <c r="D52" s="66" t="s">
        <v>33</v>
      </c>
      <c r="E52" s="66"/>
      <c r="F52" s="66"/>
      <c r="G52" s="66"/>
      <c r="H52" s="66"/>
      <c r="I52" s="66"/>
      <c r="J52" s="58"/>
      <c r="K52" s="61"/>
      <c r="L52" s="62"/>
      <c r="M52" s="62"/>
      <c r="N52" s="62"/>
      <c r="O52" s="63"/>
    </row>
    <row r="53" spans="1:15" ht="20.100000000000001" customHeight="1" x14ac:dyDescent="0.25">
      <c r="A53" s="64" t="s">
        <v>34</v>
      </c>
      <c r="B53" s="65"/>
      <c r="C53" s="65"/>
      <c r="D53" s="66" t="s">
        <v>35</v>
      </c>
      <c r="E53" s="66"/>
      <c r="F53" s="66"/>
      <c r="G53" s="66"/>
      <c r="H53" s="66"/>
      <c r="I53" s="66"/>
      <c r="J53" s="58"/>
      <c r="K53" s="61"/>
      <c r="L53" s="62"/>
      <c r="M53" s="62"/>
      <c r="N53" s="62"/>
      <c r="O53" s="63"/>
    </row>
    <row r="54" spans="1:15" ht="20.100000000000001" customHeight="1" x14ac:dyDescent="0.25">
      <c r="A54" s="67" t="s">
        <v>36</v>
      </c>
      <c r="B54" s="68"/>
      <c r="C54" s="68"/>
      <c r="D54" s="69" t="s">
        <v>37</v>
      </c>
      <c r="E54" s="69"/>
      <c r="F54" s="69"/>
      <c r="G54" s="69"/>
      <c r="H54" s="69"/>
      <c r="I54" s="69"/>
      <c r="J54" s="70"/>
      <c r="K54" s="71" t="s">
        <v>38</v>
      </c>
      <c r="L54" s="72"/>
      <c r="M54" s="72"/>
      <c r="N54" s="72"/>
      <c r="O54" s="73"/>
    </row>
    <row r="55" spans="1:15" x14ac:dyDescent="0.25">
      <c r="K55" s="33"/>
      <c r="L55" s="34"/>
      <c r="M55" s="34"/>
      <c r="N55" s="34"/>
      <c r="O55" s="35"/>
    </row>
    <row r="56" spans="1:15" x14ac:dyDescent="0.25">
      <c r="N56" s="6"/>
      <c r="O56" s="6"/>
    </row>
    <row r="57" spans="1:15" x14ac:dyDescent="0.25">
      <c r="N57" s="6"/>
      <c r="O57" s="6"/>
    </row>
    <row r="58" spans="1:15" x14ac:dyDescent="0.25">
      <c r="N58" s="6"/>
      <c r="O58" s="6"/>
    </row>
    <row r="59" spans="1:15" x14ac:dyDescent="0.25">
      <c r="A59" s="47"/>
      <c r="B59" s="47"/>
      <c r="C59" s="47"/>
      <c r="D59" s="47"/>
      <c r="E59" s="47"/>
      <c r="F59" s="47"/>
      <c r="G59" s="47"/>
      <c r="H59" s="47"/>
      <c r="I59" s="47"/>
      <c r="J59" s="47"/>
      <c r="K59" s="47"/>
      <c r="L59" s="47"/>
      <c r="M59" s="47"/>
      <c r="N59" s="47"/>
      <c r="O59" s="47"/>
    </row>
  </sheetData>
  <mergeCells count="81">
    <mergeCell ref="B32:I32"/>
    <mergeCell ref="A9:H9"/>
    <mergeCell ref="I9:M10"/>
    <mergeCell ref="N9:O10"/>
    <mergeCell ref="A10:H10"/>
    <mergeCell ref="B27:I27"/>
    <mergeCell ref="A11:H11"/>
    <mergeCell ref="I11:O11"/>
    <mergeCell ref="A12:H12"/>
    <mergeCell ref="I12:O12"/>
    <mergeCell ref="A13:H13"/>
    <mergeCell ref="I13:O13"/>
    <mergeCell ref="A14:H14"/>
    <mergeCell ref="I14:L14"/>
    <mergeCell ref="M14:O14"/>
    <mergeCell ref="A15:H15"/>
    <mergeCell ref="A5:O6"/>
    <mergeCell ref="A7:O7"/>
    <mergeCell ref="A8:H8"/>
    <mergeCell ref="I8:M8"/>
    <mergeCell ref="N8:O8"/>
    <mergeCell ref="I15:L16"/>
    <mergeCell ref="M15:O16"/>
    <mergeCell ref="A16:H16"/>
    <mergeCell ref="A17:H17"/>
    <mergeCell ref="I17:L17"/>
    <mergeCell ref="M17:O17"/>
    <mergeCell ref="A18:H20"/>
    <mergeCell ref="I18:L19"/>
    <mergeCell ref="M18:O19"/>
    <mergeCell ref="I20:L20"/>
    <mergeCell ref="M20:O20"/>
    <mergeCell ref="A21:H21"/>
    <mergeCell ref="I21:O22"/>
    <mergeCell ref="A22:D22"/>
    <mergeCell ref="E22:H22"/>
    <mergeCell ref="A23:D23"/>
    <mergeCell ref="E23:H23"/>
    <mergeCell ref="I23:O23"/>
    <mergeCell ref="A24:A25"/>
    <mergeCell ref="B24:I25"/>
    <mergeCell ref="J24:K24"/>
    <mergeCell ref="L24:L25"/>
    <mergeCell ref="M24:M25"/>
    <mergeCell ref="B46:I46"/>
    <mergeCell ref="O24:O25"/>
    <mergeCell ref="B26:I26"/>
    <mergeCell ref="B37:I37"/>
    <mergeCell ref="B38:I38"/>
    <mergeCell ref="B39:I39"/>
    <mergeCell ref="B40:I40"/>
    <mergeCell ref="N24:N25"/>
    <mergeCell ref="B33:I33"/>
    <mergeCell ref="B34:I34"/>
    <mergeCell ref="B35:I35"/>
    <mergeCell ref="B36:I36"/>
    <mergeCell ref="B28:I28"/>
    <mergeCell ref="B29:I29"/>
    <mergeCell ref="B30:I30"/>
    <mergeCell ref="B31:I31"/>
    <mergeCell ref="B41:I41"/>
    <mergeCell ref="B42:I42"/>
    <mergeCell ref="B43:I43"/>
    <mergeCell ref="B44:I44"/>
    <mergeCell ref="B45:I45"/>
    <mergeCell ref="A59:O59"/>
    <mergeCell ref="B47:I47"/>
    <mergeCell ref="A48:O48"/>
    <mergeCell ref="A49:O49"/>
    <mergeCell ref="A50:C50"/>
    <mergeCell ref="D50:J50"/>
    <mergeCell ref="K50:O53"/>
    <mergeCell ref="A51:C51"/>
    <mergeCell ref="D51:J51"/>
    <mergeCell ref="A52:C52"/>
    <mergeCell ref="D52:J52"/>
    <mergeCell ref="A53:C53"/>
    <mergeCell ref="D53:J53"/>
    <mergeCell ref="A54:C54"/>
    <mergeCell ref="D54:J54"/>
    <mergeCell ref="K54:O54"/>
  </mergeCells>
  <pageMargins left="0.7" right="0.7" top="0.75" bottom="0.75" header="0.3" footer="0.3"/>
  <pageSetup orientation="portrait" horizontalDpi="0" verticalDpi="0" r:id="rId1"/>
  <drawing r:id="rId2"/>
  <legacyDrawing r:id="rId3"/>
  <oleObjects>
    <mc:AlternateContent xmlns:mc="http://schemas.openxmlformats.org/markup-compatibility/2006">
      <mc:Choice Requires="x14">
        <oleObject progId="PBrush" shapeId="1025" r:id="rId4">
          <objectPr defaultSize="0" autoPict="0" r:id="rId5">
            <anchor moveWithCells="1" sizeWithCells="1">
              <from>
                <xdr:col>14</xdr:col>
                <xdr:colOff>704850</xdr:colOff>
                <xdr:row>0</xdr:row>
                <xdr:rowOff>76200</xdr:rowOff>
              </from>
              <to>
                <xdr:col>14</xdr:col>
                <xdr:colOff>1152525</xdr:colOff>
                <xdr:row>2</xdr:row>
                <xdr:rowOff>161925</xdr:rowOff>
              </to>
            </anchor>
          </objectPr>
        </oleObject>
      </mc:Choice>
      <mc:Fallback>
        <oleObject progId="PBrush" shapeId="1025" r:id="rId4"/>
      </mc:Fallback>
    </mc:AlternateContent>
    <mc:AlternateContent xmlns:mc="http://schemas.openxmlformats.org/markup-compatibility/2006">
      <mc:Choice Requires="x14">
        <oleObject progId="PBrush" shapeId="1026" r:id="rId6">
          <objectPr defaultSize="0" autoPict="0" r:id="rId5">
            <anchor moveWithCells="1" sizeWithCells="1">
              <from>
                <xdr:col>14</xdr:col>
                <xdr:colOff>704850</xdr:colOff>
                <xdr:row>0</xdr:row>
                <xdr:rowOff>76200</xdr:rowOff>
              </from>
              <to>
                <xdr:col>14</xdr:col>
                <xdr:colOff>1152525</xdr:colOff>
                <xdr:row>2</xdr:row>
                <xdr:rowOff>161925</xdr:rowOff>
              </to>
            </anchor>
          </objectPr>
        </oleObject>
      </mc:Choice>
      <mc:Fallback>
        <oleObject progId="PBrush" shapeId="1026" r:id="rId6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Tax Invoice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2026-02-24T10:55:03Z</dcterms:modified>
</cp:coreProperties>
</file>